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60" yWindow="1560" windowWidth="15375" windowHeight="7875" tabRatio="775" activeTab="1"/>
  </bookViews>
  <sheets>
    <sheet name="Приложение 2 к МП." sheetId="58" r:id="rId1"/>
    <sheet name="Приложение 3" sheetId="59" r:id="rId2"/>
  </sheets>
  <definedNames>
    <definedName name="_xlnm._FilterDatabase" localSheetId="0" hidden="1">'Приложение 2 к МП.'!$A$6:$AP$23</definedName>
    <definedName name="_xlnm._FilterDatabase" localSheetId="1" hidden="1">'Приложение 3'!$A$6:$AT$15</definedName>
    <definedName name="_xlnm.Print_Titles" localSheetId="0">'Приложение 2 к МП.'!$4:$6</definedName>
    <definedName name="_xlnm.Print_Titles" localSheetId="1">'Приложение 3'!$4:$6</definedName>
    <definedName name="_xlnm.Print_Area" localSheetId="0">'Приложение 2 к МП.'!$A$1:$M$28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59" l="1"/>
  <c r="I31" i="59"/>
  <c r="I30" i="59"/>
  <c r="I29" i="59"/>
  <c r="I28" i="59"/>
  <c r="I27" i="59"/>
  <c r="I26" i="59"/>
  <c r="I25" i="59"/>
  <c r="I24" i="59"/>
  <c r="I23" i="59"/>
  <c r="I22" i="59"/>
  <c r="I21" i="59"/>
  <c r="I20" i="59"/>
  <c r="I19" i="59"/>
  <c r="I18" i="59"/>
  <c r="I17" i="59"/>
  <c r="I16" i="59"/>
  <c r="I15" i="59"/>
  <c r="I14" i="59"/>
  <c r="I13" i="59"/>
  <c r="I12" i="59"/>
  <c r="I11" i="59"/>
  <c r="H10" i="59"/>
  <c r="G10" i="59"/>
  <c r="F10" i="59"/>
  <c r="E10" i="59"/>
  <c r="I10" i="59" s="1"/>
  <c r="D10" i="59"/>
  <c r="I9" i="59"/>
  <c r="I8" i="59"/>
  <c r="H7" i="59"/>
  <c r="G7" i="59"/>
  <c r="F7" i="59"/>
  <c r="E7" i="59"/>
  <c r="I7" i="59" s="1"/>
  <c r="D7" i="59"/>
  <c r="I7" i="58" l="1"/>
  <c r="J7" i="58"/>
  <c r="K7" i="58"/>
  <c r="L7" i="58"/>
  <c r="H7" i="58"/>
  <c r="M25" i="58"/>
  <c r="M24" i="58"/>
  <c r="M28" i="58"/>
  <c r="M27" i="58"/>
  <c r="M21" i="58"/>
  <c r="M20" i="58"/>
  <c r="M14" i="58"/>
  <c r="M13" i="58"/>
  <c r="M8" i="58" l="1"/>
  <c r="M9" i="58"/>
  <c r="M10" i="58"/>
  <c r="M11" i="58"/>
  <c r="M12" i="58"/>
  <c r="M15" i="58"/>
  <c r="M16" i="58"/>
  <c r="M17" i="58"/>
  <c r="M18" i="58"/>
  <c r="M19" i="58"/>
  <c r="M22" i="58"/>
  <c r="M23" i="58"/>
  <c r="M26" i="58"/>
  <c r="M7" i="58" l="1"/>
</calcChain>
</file>

<file path=xl/sharedStrings.xml><?xml version="1.0" encoding="utf-8"?>
<sst xmlns="http://schemas.openxmlformats.org/spreadsheetml/2006/main" count="200" uniqueCount="86">
  <si>
    <t>№ п/п</t>
  </si>
  <si>
    <t>1.</t>
  </si>
  <si>
    <t xml:space="preserve">Наименование </t>
  </si>
  <si>
    <t>отвественный исполнитель, соисполнитель</t>
  </si>
  <si>
    <t>код бюджетной классификации</t>
  </si>
  <si>
    <t>ГРБС</t>
  </si>
  <si>
    <t>РзПр</t>
  </si>
  <si>
    <t>ЦСР</t>
  </si>
  <si>
    <t>ВР</t>
  </si>
  <si>
    <t>Расходы (тыс. руб.), годы</t>
  </si>
  <si>
    <t>0700</t>
  </si>
  <si>
    <t>000</t>
  </si>
  <si>
    <t>0701</t>
  </si>
  <si>
    <t>610</t>
  </si>
  <si>
    <t>0702</t>
  </si>
  <si>
    <t>0703</t>
  </si>
  <si>
    <t>0709</t>
  </si>
  <si>
    <t>итого по всем годам</t>
  </si>
  <si>
    <t>2390120270</t>
  </si>
  <si>
    <t>244</t>
  </si>
  <si>
    <t>2.</t>
  </si>
  <si>
    <t>4.</t>
  </si>
  <si>
    <t>5.</t>
  </si>
  <si>
    <t>6.</t>
  </si>
  <si>
    <t>дошкольные учреждения</t>
  </si>
  <si>
    <t>общеобразовательные учреждения</t>
  </si>
  <si>
    <t>муниципальное казённое учреждение "Управление образования" Партизанского муниципального округа Приморского края (далее МКУ "УО" ПМО), образовательные учреждения Партизанского муниципального округа</t>
  </si>
  <si>
    <t>0230000000</t>
  </si>
  <si>
    <t>Периметральное ограждение территории дошкольных учреждений</t>
  </si>
  <si>
    <t>Периметральное ограждение территории общеобразовательных учреждений</t>
  </si>
  <si>
    <t>Устройство освещения по периметру дошкольных учреждений</t>
  </si>
  <si>
    <t>Устройство освещения по периметру общеобразовательных учреждений</t>
  </si>
  <si>
    <t>Замена входных дверей на металлические в дошкольных учреждениях</t>
  </si>
  <si>
    <t>Замена входных дверей на металлические в общеобразовательных учреждениях</t>
  </si>
  <si>
    <t>Оборудование объектов (территорий) системами оповещения и управления эвакуацией либо автономными системами (средствами) экстренного оповещения работников, обучающихся и иных лиц, находящихся на объекте (территории) в дошкольных учреждениях</t>
  </si>
  <si>
    <t>Оборудование объектов (территорий) системами оповещения и управления эвакуацией либо автономными системами (средствами) экстренного оповещения работников, обучающихся и иных лиц, находящихся на объекте (территории) в общеобразовательных учреждениях</t>
  </si>
  <si>
    <t>Ресурсное обеспечение реализации муниципальной программы "Комплексная безопасность образовательных учреждений Партизанского муниципального округа" на 2026-2030 годы</t>
  </si>
  <si>
    <t>Программа "Комплексная безопасность образовательных учреждений Партизанского муниципального округа"  на 2026-2030 годы</t>
  </si>
  <si>
    <t>3.</t>
  </si>
  <si>
    <t>7.</t>
  </si>
  <si>
    <t>8.</t>
  </si>
  <si>
    <t>9.</t>
  </si>
  <si>
    <t>10.</t>
  </si>
  <si>
    <t>11.</t>
  </si>
  <si>
    <t>12.</t>
  </si>
  <si>
    <t>13.</t>
  </si>
  <si>
    <t>муниципальное бюджетное образовательное учреждение дополнительного образования "Районный центр детского творчества" Партизанского муниципального округа Приморского края</t>
  </si>
  <si>
    <t>Разработка проектно-сметной документации для осуществления капитального ремонта систем пожарной сигнализации и систем оповещения и управления эвакуацией людей при пожаре в дошкольных учреждениях</t>
  </si>
  <si>
    <t>Капитальный ремонт систем пожарной сигнализации и систем оповещения и управления эвакуацией людей при пожаре в дошкольных учреждениях</t>
  </si>
  <si>
    <t>Разработка проектно-сметной документации для осуществления капитального ремонта систем пожарной сигнализации и систем оповещения и управления эвакуацией людей при пожаре в общеобразовательных учреждениях</t>
  </si>
  <si>
    <t>Капитальный ремонт систем пожарной сигнализации и систем оповещения и управления эвакуацией людей при пожаре в общеобразовательных учреждениях</t>
  </si>
  <si>
    <t>14.</t>
  </si>
  <si>
    <t>15.</t>
  </si>
  <si>
    <t>16.</t>
  </si>
  <si>
    <t>17.</t>
  </si>
  <si>
    <t xml:space="preserve">Разработка проектно-сметной документации для осуществления капитального ремонта систем пожарной сигнализации и систем оповещения и управления эвакуацией людей при пожаре </t>
  </si>
  <si>
    <t xml:space="preserve">Капитальный ремонт систем пожарной сигнализации и систем оповещения и управления эвакуацией людей при пожаре </t>
  </si>
  <si>
    <t>18.</t>
  </si>
  <si>
    <t>19.</t>
  </si>
  <si>
    <t>20.</t>
  </si>
  <si>
    <t>21.</t>
  </si>
  <si>
    <t>Наименование объектов</t>
  </si>
  <si>
    <t>источник ресурсного обеспечения</t>
  </si>
  <si>
    <t>оценка расходов (тыс. руб.), годы</t>
  </si>
  <si>
    <t>всего</t>
  </si>
  <si>
    <t>федеральный бюджет</t>
  </si>
  <si>
    <t>краевой бюджет</t>
  </si>
  <si>
    <t>бюджет Партизанского муниципального округа</t>
  </si>
  <si>
    <t>иные внебюджетные источники</t>
  </si>
  <si>
    <t>Приобретение и перезарядка огнетушителей в общеобразовательных учреждениях</t>
  </si>
  <si>
    <t>Приобретение и перезарядка огнетушителей в МБОУ ДО РЦДТ ПМО</t>
  </si>
  <si>
    <t>Приобретение и перезарядка огнетушителей в МКУ "УО" ПМО</t>
  </si>
  <si>
    <t>Приобретение и перезарядка огнетушителей в дошкольных учреждениях</t>
  </si>
  <si>
    <t>Приобретение и перезарядка огнетушителей в МКОУ ДО "ДООЦ "Юность" ПМО</t>
  </si>
  <si>
    <t>Капитальный ремонт систем пожарной сигнализации и систем оповещения и управления эвакуацией людей при пожаре в МКОУ ДО "ДООЦ "Юность"</t>
  </si>
  <si>
    <t>муниципальное казённое образовательное учреждение дополнительного образования "Десткий оздоровительно-образовательный центр "Юность" Партизанского муниципального округа Приморского края (далее - МКОУ ДО "ДООЦ "Юность")</t>
  </si>
  <si>
    <t>Разработка проектно-сметной документации для осуществления капитального ремонта систем пожарной сигнализации и систем оповещения и управления эвакуацией людей при пожаре в МКОУ ДО "ДООЦ "Юность"</t>
  </si>
  <si>
    <t>Приобретение и перезарядка огнетушителей в МКОУ ДО "ДООЦ "Юность"</t>
  </si>
  <si>
    <t>Приобретение и перезарядка огнетушителей в муниципальном бюджетном образовательном учреждении дополнительного образования "Районный центр детского творчества" Партизанского муниципального округа Приморского края (далее - МБОУ ДО РЦДТ ПМО)</t>
  </si>
  <si>
    <t xml:space="preserve">Приложение № 2
к муниципальной программе «Комплексная безопасность образовательных учреждений Партизанского муниципального округа" на 2026-2030 годы, утвержденной постановлением администрации Партизанского муниципального округа Приморского края от 12.08.2025 № 1018               </t>
  </si>
  <si>
    <t>Разработка проектно-сметной документации для осуществления капитального ремонта систем пожарной сигнализации и систем оповещения и управления эвакуацией людей при пожаре в МКУ "УО" ПМО</t>
  </si>
  <si>
    <t>Капитальный ремонт систем пожарной сигнализации и систем оповещения и управления эвакуацией людей при пожаре в МКУ "УО" ПМО</t>
  </si>
  <si>
    <t>муниципальное казенное учреждение "Управление образования" Партизанского муниципального округа Приморского края (далее - МКУ "УО" ПМО)</t>
  </si>
  <si>
    <t xml:space="preserve">Приложение № 3
к муниципальной программе «Комплексная безопасность образовательных учреждений Партизанского муниципального округа" на 2026-2030 годы, утвержденной постановлением администрации Партизанского муниципального округа Приморского края                                            от 12.08.2025 № 1018          </t>
  </si>
  <si>
    <t>Программа "Комплексная безопасность образовательных учреждений Партизанского муниципального округа" на 2026-2030 годы</t>
  </si>
  <si>
    <t>Прогнозная оценка расходов муниципальной программы "Комплексная безопасность образовательных учреждений Партизанского муниципального округа" на 2026-2030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</si>
</sst>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_-* #,##0.00_р_._-;\-* #,##0.00_р_._-;_-* &quot;-&quot;??_р_._-;_-@_-"/>
  </numFmts>
  <fonts count="17" x14ac:knownFonts="1"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5" fontId="5" fillId="0" borderId="0" applyFont="0" applyFill="0" applyBorder="0" applyAlignment="0" applyProtection="0"/>
  </cellStyleXfs>
  <cellXfs count="134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164" fontId="6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/>
    <xf numFmtId="164" fontId="10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164" fontId="10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 shrinkToFit="1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/>
    <xf numFmtId="164" fontId="13" fillId="0" borderId="0" xfId="0" applyNumberFormat="1" applyFont="1" applyBorder="1" applyAlignment="1">
      <alignment horizontal="center" shrinkToFit="1"/>
    </xf>
    <xf numFmtId="164" fontId="13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5" fillId="0" borderId="0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/>
    <xf numFmtId="0" fontId="14" fillId="0" borderId="1" xfId="0" applyFont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Fill="1" applyBorder="1"/>
    <xf numFmtId="164" fontId="13" fillId="0" borderId="0" xfId="0" applyNumberFormat="1" applyFont="1" applyFill="1" applyBorder="1" applyAlignment="1">
      <alignment horizontal="center" shrinkToFit="1"/>
    </xf>
    <xf numFmtId="164" fontId="1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5" fillId="0" borderId="0" xfId="0" applyFont="1" applyFill="1"/>
    <xf numFmtId="0" fontId="15" fillId="0" borderId="0" xfId="0" applyFont="1"/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12" fillId="0" borderId="2" xfId="0" applyFont="1" applyFill="1" applyBorder="1"/>
    <xf numFmtId="0" fontId="1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Border="1"/>
    <xf numFmtId="164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 shrinkToFit="1"/>
    </xf>
    <xf numFmtId="0" fontId="0" fillId="0" borderId="0" xfId="0" applyFont="1" applyFill="1" applyBorder="1"/>
    <xf numFmtId="0" fontId="0" fillId="0" borderId="0" xfId="0" applyFont="1" applyFill="1"/>
    <xf numFmtId="164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/>
    <xf numFmtId="0" fontId="11" fillId="0" borderId="0" xfId="0" applyFont="1" applyAlignment="1">
      <alignment wrapText="1"/>
    </xf>
    <xf numFmtId="0" fontId="12" fillId="0" borderId="2" xfId="0" applyFont="1" applyBorder="1"/>
    <xf numFmtId="0" fontId="12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" fontId="1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4" fontId="3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64" fontId="10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164" fontId="6" fillId="0" borderId="0" xfId="1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top" wrapText="1"/>
    </xf>
    <xf numFmtId="17" fontId="1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wrapText="1"/>
    </xf>
    <xf numFmtId="164" fontId="9" fillId="0" borderId="0" xfId="1" applyNumberFormat="1" applyFont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16" fillId="0" borderId="0" xfId="0" applyFont="1" applyAlignment="1">
      <alignment wrapText="1"/>
    </xf>
    <xf numFmtId="164" fontId="10" fillId="0" borderId="0" xfId="1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horizontal="center" vertical="center" wrapText="1"/>
    </xf>
    <xf numFmtId="164" fontId="10" fillId="0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164" fontId="7" fillId="0" borderId="0" xfId="1" applyNumberFormat="1" applyFont="1" applyBorder="1" applyAlignment="1">
      <alignment horizontal="center" vertical="center" wrapText="1"/>
    </xf>
    <xf numFmtId="164" fontId="7" fillId="0" borderId="0" xfId="1" applyNumberFormat="1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164" fontId="6" fillId="0" borderId="0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164" fontId="6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shrinkToFit="1"/>
    </xf>
    <xf numFmtId="0" fontId="5" fillId="0" borderId="0" xfId="0" applyFont="1"/>
    <xf numFmtId="0" fontId="5" fillId="0" borderId="0" xfId="0" applyFont="1" applyAlignment="1">
      <alignment horizontal="center"/>
    </xf>
    <xf numFmtId="164" fontId="5" fillId="0" borderId="0" xfId="0" applyNumberFormat="1" applyFont="1"/>
    <xf numFmtId="164" fontId="5" fillId="0" borderId="0" xfId="0" applyNumberFormat="1" applyFont="1" applyAlignment="1">
      <alignment horizontal="center" shrinkToFit="1"/>
    </xf>
    <xf numFmtId="164" fontId="5" fillId="0" borderId="0" xfId="0" applyNumberFormat="1" applyFont="1" applyAlignment="1">
      <alignment horizontal="center"/>
    </xf>
    <xf numFmtId="0" fontId="2" fillId="0" borderId="0" xfId="0" applyFont="1"/>
    <xf numFmtId="0" fontId="11" fillId="0" borderId="0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/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"/>
  <sheetViews>
    <sheetView view="pageBreakPreview" zoomScale="90" zoomScaleNormal="100" zoomScaleSheetLayoutView="90" workbookViewId="0">
      <selection activeCell="C23" sqref="C23:C25"/>
    </sheetView>
  </sheetViews>
  <sheetFormatPr defaultRowHeight="12.75" x14ac:dyDescent="0.2"/>
  <cols>
    <col min="1" max="1" width="8.28515625" customWidth="1"/>
    <col min="2" max="2" width="68.42578125" customWidth="1"/>
    <col min="3" max="3" width="23.7109375" customWidth="1"/>
    <col min="4" max="4" width="11.5703125" customWidth="1"/>
    <col min="5" max="5" width="10.140625" customWidth="1"/>
    <col min="6" max="6" width="15.85546875" customWidth="1"/>
    <col min="7" max="7" width="13.85546875" customWidth="1"/>
    <col min="8" max="8" width="15.28515625" customWidth="1"/>
    <col min="9" max="9" width="14.28515625" style="49" customWidth="1"/>
    <col min="10" max="10" width="16.140625" style="49" customWidth="1"/>
    <col min="11" max="12" width="17" style="2" customWidth="1"/>
    <col min="13" max="13" width="17.28515625" style="23" customWidth="1"/>
    <col min="14" max="42" width="9.140625" style="2"/>
  </cols>
  <sheetData>
    <row r="1" spans="1:42" ht="105" customHeight="1" x14ac:dyDescent="0.3">
      <c r="A1" s="35"/>
      <c r="B1" s="35"/>
      <c r="C1" s="35"/>
      <c r="D1" s="35"/>
      <c r="E1" s="35"/>
      <c r="F1" s="35"/>
      <c r="G1" s="35"/>
      <c r="H1" s="108" t="s">
        <v>79</v>
      </c>
      <c r="I1" s="108"/>
      <c r="J1" s="108"/>
      <c r="K1" s="108"/>
      <c r="L1" s="108"/>
      <c r="M1" s="108"/>
    </row>
    <row r="2" spans="1:42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42" ht="48" customHeight="1" x14ac:dyDescent="0.3">
      <c r="A3" s="36"/>
      <c r="B3" s="109" t="s">
        <v>36</v>
      </c>
      <c r="C3" s="110"/>
      <c r="D3" s="110"/>
      <c r="E3" s="110"/>
      <c r="F3" s="110"/>
      <c r="G3" s="110"/>
      <c r="H3" s="110"/>
      <c r="I3" s="110"/>
      <c r="J3" s="110"/>
      <c r="K3" s="110"/>
      <c r="L3" s="56"/>
    </row>
    <row r="4" spans="1:42" ht="27.75" customHeight="1" x14ac:dyDescent="0.2">
      <c r="A4" s="111" t="s">
        <v>0</v>
      </c>
      <c r="B4" s="111" t="s">
        <v>2</v>
      </c>
      <c r="C4" s="111" t="s">
        <v>3</v>
      </c>
      <c r="D4" s="111" t="s">
        <v>4</v>
      </c>
      <c r="E4" s="111"/>
      <c r="F4" s="111"/>
      <c r="G4" s="111"/>
      <c r="H4" s="113" t="s">
        <v>9</v>
      </c>
      <c r="I4" s="114"/>
      <c r="J4" s="114"/>
      <c r="K4" s="114"/>
      <c r="L4" s="115"/>
      <c r="M4" s="111" t="s">
        <v>17</v>
      </c>
    </row>
    <row r="5" spans="1:42" ht="23.25" customHeight="1" x14ac:dyDescent="0.2">
      <c r="A5" s="112"/>
      <c r="B5" s="112"/>
      <c r="C5" s="112"/>
      <c r="D5" s="37" t="s">
        <v>5</v>
      </c>
      <c r="E5" s="37" t="s">
        <v>6</v>
      </c>
      <c r="F5" s="37" t="s">
        <v>7</v>
      </c>
      <c r="G5" s="37" t="s">
        <v>8</v>
      </c>
      <c r="H5" s="34">
        <v>2026</v>
      </c>
      <c r="I5" s="34">
        <v>2027</v>
      </c>
      <c r="J5" s="34">
        <v>2028</v>
      </c>
      <c r="K5" s="34">
        <v>2029</v>
      </c>
      <c r="L5" s="34">
        <v>2030</v>
      </c>
      <c r="M5" s="111"/>
    </row>
    <row r="6" spans="1:42" ht="23.25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</row>
    <row r="7" spans="1:42" s="33" customFormat="1" ht="243.75" customHeight="1" x14ac:dyDescent="0.2">
      <c r="A7" s="25"/>
      <c r="B7" s="52" t="s">
        <v>37</v>
      </c>
      <c r="C7" s="38" t="s">
        <v>26</v>
      </c>
      <c r="D7" s="22">
        <v>557</v>
      </c>
      <c r="E7" s="40" t="s">
        <v>10</v>
      </c>
      <c r="F7" s="40" t="s">
        <v>27</v>
      </c>
      <c r="G7" s="40" t="s">
        <v>11</v>
      </c>
      <c r="H7" s="41">
        <f>SUM(H8:H28)</f>
        <v>20177.128000000001</v>
      </c>
      <c r="I7" s="41">
        <f t="shared" ref="I7:L7" si="0">SUM(I8:I28)</f>
        <v>18802.281999999999</v>
      </c>
      <c r="J7" s="41">
        <f t="shared" si="0"/>
        <v>21961.399999999998</v>
      </c>
      <c r="K7" s="41">
        <f t="shared" si="0"/>
        <v>16476.205999999998</v>
      </c>
      <c r="L7" s="41">
        <f t="shared" si="0"/>
        <v>11444.910000000002</v>
      </c>
      <c r="M7" s="41">
        <f>SUM(H7:L7)</f>
        <v>88861.926000000007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</row>
    <row r="8" spans="1:42" s="24" customFormat="1" ht="36" customHeight="1" x14ac:dyDescent="0.2">
      <c r="A8" s="53" t="s">
        <v>1</v>
      </c>
      <c r="B8" s="55" t="s">
        <v>72</v>
      </c>
      <c r="C8" s="116" t="s">
        <v>24</v>
      </c>
      <c r="D8" s="51">
        <v>557</v>
      </c>
      <c r="E8" s="39" t="s">
        <v>12</v>
      </c>
      <c r="F8" s="39" t="s">
        <v>18</v>
      </c>
      <c r="G8" s="39" t="s">
        <v>13</v>
      </c>
      <c r="H8" s="43">
        <v>600</v>
      </c>
      <c r="I8" s="43">
        <v>600</v>
      </c>
      <c r="J8" s="43">
        <v>600</v>
      </c>
      <c r="K8" s="43">
        <v>600</v>
      </c>
      <c r="L8" s="43">
        <v>600</v>
      </c>
      <c r="M8" s="41">
        <f t="shared" ref="M8:M28" si="1">SUM(H8:L8)</f>
        <v>3000</v>
      </c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</row>
    <row r="9" spans="1:42" s="24" customFormat="1" ht="36" customHeight="1" x14ac:dyDescent="0.2">
      <c r="A9" s="53" t="s">
        <v>20</v>
      </c>
      <c r="B9" s="55" t="s">
        <v>30</v>
      </c>
      <c r="C9" s="117"/>
      <c r="D9" s="51">
        <v>557</v>
      </c>
      <c r="E9" s="39" t="s">
        <v>12</v>
      </c>
      <c r="F9" s="39" t="s">
        <v>18</v>
      </c>
      <c r="G9" s="39" t="s">
        <v>13</v>
      </c>
      <c r="H9" s="43">
        <v>200</v>
      </c>
      <c r="I9" s="43">
        <v>200</v>
      </c>
      <c r="J9" s="43">
        <v>100</v>
      </c>
      <c r="K9" s="43">
        <v>0</v>
      </c>
      <c r="L9" s="43">
        <v>0</v>
      </c>
      <c r="M9" s="41">
        <f t="shared" si="1"/>
        <v>500</v>
      </c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</row>
    <row r="10" spans="1:42" s="24" customFormat="1" ht="36" customHeight="1" x14ac:dyDescent="0.2">
      <c r="A10" s="53" t="s">
        <v>38</v>
      </c>
      <c r="B10" s="55" t="s">
        <v>28</v>
      </c>
      <c r="C10" s="117"/>
      <c r="D10" s="51">
        <v>557</v>
      </c>
      <c r="E10" s="39" t="s">
        <v>12</v>
      </c>
      <c r="F10" s="39" t="s">
        <v>18</v>
      </c>
      <c r="G10" s="39" t="s">
        <v>13</v>
      </c>
      <c r="H10" s="43">
        <v>0</v>
      </c>
      <c r="I10" s="43">
        <v>1800</v>
      </c>
      <c r="J10" s="43">
        <v>2500</v>
      </c>
      <c r="K10" s="43">
        <v>0</v>
      </c>
      <c r="L10" s="43">
        <v>0</v>
      </c>
      <c r="M10" s="41">
        <f t="shared" si="1"/>
        <v>4300</v>
      </c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</row>
    <row r="11" spans="1:42" s="24" customFormat="1" ht="36" customHeight="1" x14ac:dyDescent="0.2">
      <c r="A11" s="53" t="s">
        <v>21</v>
      </c>
      <c r="B11" s="55" t="s">
        <v>32</v>
      </c>
      <c r="C11" s="117"/>
      <c r="D11" s="51">
        <v>557</v>
      </c>
      <c r="E11" s="39" t="s">
        <v>12</v>
      </c>
      <c r="F11" s="39" t="s">
        <v>18</v>
      </c>
      <c r="G11" s="39" t="s">
        <v>13</v>
      </c>
      <c r="H11" s="43">
        <v>200</v>
      </c>
      <c r="I11" s="43">
        <v>754</v>
      </c>
      <c r="J11" s="43">
        <v>0</v>
      </c>
      <c r="K11" s="43">
        <v>0</v>
      </c>
      <c r="L11" s="43">
        <v>0</v>
      </c>
      <c r="M11" s="41">
        <f t="shared" si="1"/>
        <v>954</v>
      </c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</row>
    <row r="12" spans="1:42" s="24" customFormat="1" ht="69" customHeight="1" x14ac:dyDescent="0.2">
      <c r="A12" s="53" t="s">
        <v>22</v>
      </c>
      <c r="B12" s="55" t="s">
        <v>34</v>
      </c>
      <c r="C12" s="117"/>
      <c r="D12" s="51">
        <v>557</v>
      </c>
      <c r="E12" s="39" t="s">
        <v>12</v>
      </c>
      <c r="F12" s="39" t="s">
        <v>18</v>
      </c>
      <c r="G12" s="39" t="s">
        <v>13</v>
      </c>
      <c r="H12" s="43">
        <v>1355</v>
      </c>
      <c r="I12" s="43">
        <v>2065</v>
      </c>
      <c r="J12" s="43">
        <v>420</v>
      </c>
      <c r="K12" s="43">
        <v>765</v>
      </c>
      <c r="L12" s="43">
        <v>760</v>
      </c>
      <c r="M12" s="41">
        <f t="shared" si="1"/>
        <v>5365</v>
      </c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</row>
    <row r="13" spans="1:42" s="24" customFormat="1" ht="69" customHeight="1" x14ac:dyDescent="0.2">
      <c r="A13" s="53" t="s">
        <v>23</v>
      </c>
      <c r="B13" s="55" t="s">
        <v>47</v>
      </c>
      <c r="C13" s="117"/>
      <c r="D13" s="51">
        <v>557</v>
      </c>
      <c r="E13" s="39" t="s">
        <v>12</v>
      </c>
      <c r="F13" s="39" t="s">
        <v>18</v>
      </c>
      <c r="G13" s="39" t="s">
        <v>13</v>
      </c>
      <c r="H13" s="43">
        <v>1700</v>
      </c>
      <c r="I13" s="43">
        <v>0</v>
      </c>
      <c r="J13" s="43">
        <v>600</v>
      </c>
      <c r="K13" s="43">
        <v>0</v>
      </c>
      <c r="L13" s="43">
        <v>0</v>
      </c>
      <c r="M13" s="41">
        <f t="shared" si="1"/>
        <v>2300</v>
      </c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</row>
    <row r="14" spans="1:42" s="24" customFormat="1" ht="44.25" customHeight="1" x14ac:dyDescent="0.2">
      <c r="A14" s="53" t="s">
        <v>39</v>
      </c>
      <c r="B14" s="55" t="s">
        <v>48</v>
      </c>
      <c r="C14" s="118"/>
      <c r="D14" s="51">
        <v>557</v>
      </c>
      <c r="E14" s="39" t="s">
        <v>12</v>
      </c>
      <c r="F14" s="39" t="s">
        <v>18</v>
      </c>
      <c r="G14" s="39" t="s">
        <v>13</v>
      </c>
      <c r="H14" s="43">
        <v>0</v>
      </c>
      <c r="I14" s="43">
        <v>3506.76</v>
      </c>
      <c r="J14" s="43">
        <v>6377.28</v>
      </c>
      <c r="K14" s="43">
        <v>3952.2</v>
      </c>
      <c r="L14" s="43">
        <v>0</v>
      </c>
      <c r="M14" s="41">
        <f t="shared" si="1"/>
        <v>13836.240000000002</v>
      </c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</row>
    <row r="15" spans="1:42" ht="33.75" customHeight="1" x14ac:dyDescent="0.2">
      <c r="A15" s="53" t="s">
        <v>40</v>
      </c>
      <c r="B15" s="55" t="s">
        <v>69</v>
      </c>
      <c r="C15" s="119" t="s">
        <v>25</v>
      </c>
      <c r="D15" s="51">
        <v>557</v>
      </c>
      <c r="E15" s="39" t="s">
        <v>14</v>
      </c>
      <c r="F15" s="39" t="s">
        <v>18</v>
      </c>
      <c r="G15" s="39" t="s">
        <v>13</v>
      </c>
      <c r="H15" s="42">
        <v>700</v>
      </c>
      <c r="I15" s="43">
        <v>700</v>
      </c>
      <c r="J15" s="43">
        <v>700</v>
      </c>
      <c r="K15" s="43">
        <v>700</v>
      </c>
      <c r="L15" s="43">
        <v>700</v>
      </c>
      <c r="M15" s="41">
        <f t="shared" si="1"/>
        <v>3500</v>
      </c>
    </row>
    <row r="16" spans="1:42" ht="33.75" customHeight="1" x14ac:dyDescent="0.2">
      <c r="A16" s="53" t="s">
        <v>41</v>
      </c>
      <c r="B16" s="55" t="s">
        <v>31</v>
      </c>
      <c r="C16" s="120"/>
      <c r="D16" s="51">
        <v>557</v>
      </c>
      <c r="E16" s="39" t="s">
        <v>14</v>
      </c>
      <c r="F16" s="39" t="s">
        <v>18</v>
      </c>
      <c r="G16" s="39" t="s">
        <v>13</v>
      </c>
      <c r="H16" s="42">
        <v>400</v>
      </c>
      <c r="I16" s="43">
        <v>500</v>
      </c>
      <c r="J16" s="43">
        <v>300</v>
      </c>
      <c r="K16" s="43">
        <v>400</v>
      </c>
      <c r="L16" s="43">
        <v>400</v>
      </c>
      <c r="M16" s="41">
        <f t="shared" si="1"/>
        <v>2000</v>
      </c>
    </row>
    <row r="17" spans="1:42" ht="33.75" customHeight="1" x14ac:dyDescent="0.2">
      <c r="A17" s="53" t="s">
        <v>42</v>
      </c>
      <c r="B17" s="55" t="s">
        <v>29</v>
      </c>
      <c r="C17" s="120"/>
      <c r="D17" s="51">
        <v>557</v>
      </c>
      <c r="E17" s="39" t="s">
        <v>14</v>
      </c>
      <c r="F17" s="39" t="s">
        <v>18</v>
      </c>
      <c r="G17" s="39" t="s">
        <v>13</v>
      </c>
      <c r="H17" s="42">
        <v>4500</v>
      </c>
      <c r="I17" s="43">
        <v>3100</v>
      </c>
      <c r="J17" s="43">
        <v>6000</v>
      </c>
      <c r="K17" s="43">
        <v>4600</v>
      </c>
      <c r="L17" s="43">
        <v>4600</v>
      </c>
      <c r="M17" s="41">
        <f t="shared" si="1"/>
        <v>22800</v>
      </c>
    </row>
    <row r="18" spans="1:42" ht="33.75" customHeight="1" x14ac:dyDescent="0.2">
      <c r="A18" s="53" t="s">
        <v>43</v>
      </c>
      <c r="B18" s="55" t="s">
        <v>33</v>
      </c>
      <c r="C18" s="120"/>
      <c r="D18" s="51">
        <v>557</v>
      </c>
      <c r="E18" s="39" t="s">
        <v>14</v>
      </c>
      <c r="F18" s="39" t="s">
        <v>18</v>
      </c>
      <c r="G18" s="39" t="s">
        <v>13</v>
      </c>
      <c r="H18" s="42">
        <v>550</v>
      </c>
      <c r="I18" s="43">
        <v>350</v>
      </c>
      <c r="J18" s="43">
        <v>800</v>
      </c>
      <c r="K18" s="43">
        <v>0</v>
      </c>
      <c r="L18" s="43">
        <v>0</v>
      </c>
      <c r="M18" s="41">
        <f t="shared" si="1"/>
        <v>1700</v>
      </c>
    </row>
    <row r="19" spans="1:42" ht="88.5" customHeight="1" x14ac:dyDescent="0.2">
      <c r="A19" s="53" t="s">
        <v>44</v>
      </c>
      <c r="B19" s="55" t="s">
        <v>35</v>
      </c>
      <c r="C19" s="120"/>
      <c r="D19" s="51">
        <v>557</v>
      </c>
      <c r="E19" s="39" t="s">
        <v>14</v>
      </c>
      <c r="F19" s="39" t="s">
        <v>18</v>
      </c>
      <c r="G19" s="39" t="s">
        <v>13</v>
      </c>
      <c r="H19" s="42">
        <v>2570</v>
      </c>
      <c r="I19" s="43">
        <v>620</v>
      </c>
      <c r="J19" s="43">
        <v>1550</v>
      </c>
      <c r="K19" s="43">
        <v>2490</v>
      </c>
      <c r="L19" s="43">
        <v>1060</v>
      </c>
      <c r="M19" s="41">
        <f t="shared" si="1"/>
        <v>8290</v>
      </c>
    </row>
    <row r="20" spans="1:42" ht="67.5" customHeight="1" x14ac:dyDescent="0.2">
      <c r="A20" s="53" t="s">
        <v>45</v>
      </c>
      <c r="B20" s="55" t="s">
        <v>49</v>
      </c>
      <c r="C20" s="120"/>
      <c r="D20" s="51">
        <v>557</v>
      </c>
      <c r="E20" s="39" t="s">
        <v>14</v>
      </c>
      <c r="F20" s="39" t="s">
        <v>18</v>
      </c>
      <c r="G20" s="39" t="s">
        <v>13</v>
      </c>
      <c r="H20" s="42">
        <v>2250</v>
      </c>
      <c r="I20" s="43">
        <v>0</v>
      </c>
      <c r="J20" s="43">
        <v>0</v>
      </c>
      <c r="K20" s="43">
        <v>0</v>
      </c>
      <c r="L20" s="43">
        <v>0</v>
      </c>
      <c r="M20" s="41">
        <f t="shared" si="1"/>
        <v>2250</v>
      </c>
    </row>
    <row r="21" spans="1:42" ht="66.75" customHeight="1" x14ac:dyDescent="0.2">
      <c r="A21" s="53" t="s">
        <v>51</v>
      </c>
      <c r="B21" s="55" t="s">
        <v>50</v>
      </c>
      <c r="C21" s="121"/>
      <c r="D21" s="51">
        <v>557</v>
      </c>
      <c r="E21" s="39" t="s">
        <v>14</v>
      </c>
      <c r="F21" s="39" t="s">
        <v>18</v>
      </c>
      <c r="G21" s="39" t="s">
        <v>13</v>
      </c>
      <c r="H21" s="42">
        <v>4902.1279999999997</v>
      </c>
      <c r="I21" s="43">
        <v>4356.5219999999999</v>
      </c>
      <c r="J21" s="43">
        <v>1484.12</v>
      </c>
      <c r="K21" s="43">
        <v>2819.0059999999999</v>
      </c>
      <c r="L21" s="43">
        <v>2324.9499999999998</v>
      </c>
      <c r="M21" s="41">
        <f t="shared" si="1"/>
        <v>15886.725999999999</v>
      </c>
    </row>
    <row r="22" spans="1:42" s="24" customFormat="1" ht="183.75" customHeight="1" x14ac:dyDescent="0.2">
      <c r="A22" s="53" t="s">
        <v>52</v>
      </c>
      <c r="B22" s="55" t="s">
        <v>78</v>
      </c>
      <c r="C22" s="53" t="s">
        <v>46</v>
      </c>
      <c r="D22" s="51">
        <v>557</v>
      </c>
      <c r="E22" s="39" t="s">
        <v>15</v>
      </c>
      <c r="F22" s="39" t="s">
        <v>18</v>
      </c>
      <c r="G22" s="39" t="s">
        <v>13</v>
      </c>
      <c r="H22" s="42">
        <v>50</v>
      </c>
      <c r="I22" s="43">
        <v>50</v>
      </c>
      <c r="J22" s="43">
        <v>50</v>
      </c>
      <c r="K22" s="43">
        <v>50</v>
      </c>
      <c r="L22" s="43">
        <v>50</v>
      </c>
      <c r="M22" s="41">
        <f t="shared" si="1"/>
        <v>250</v>
      </c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1:42" ht="42" customHeight="1" x14ac:dyDescent="0.2">
      <c r="A23" s="53" t="s">
        <v>53</v>
      </c>
      <c r="B23" s="55" t="s">
        <v>77</v>
      </c>
      <c r="C23" s="119" t="s">
        <v>75</v>
      </c>
      <c r="D23" s="51">
        <v>557</v>
      </c>
      <c r="E23" s="39" t="s">
        <v>15</v>
      </c>
      <c r="F23" s="39" t="s">
        <v>18</v>
      </c>
      <c r="G23" s="39" t="s">
        <v>19</v>
      </c>
      <c r="H23" s="50">
        <v>50</v>
      </c>
      <c r="I23" s="50">
        <v>50</v>
      </c>
      <c r="J23" s="50">
        <v>50</v>
      </c>
      <c r="K23" s="50">
        <v>50</v>
      </c>
      <c r="L23" s="50">
        <v>50</v>
      </c>
      <c r="M23" s="41">
        <f t="shared" si="1"/>
        <v>250</v>
      </c>
    </row>
    <row r="24" spans="1:42" ht="66" customHeight="1" x14ac:dyDescent="0.2">
      <c r="A24" s="53" t="s">
        <v>54</v>
      </c>
      <c r="B24" s="55" t="s">
        <v>76</v>
      </c>
      <c r="C24" s="120"/>
      <c r="D24" s="51">
        <v>557</v>
      </c>
      <c r="E24" s="39" t="s">
        <v>15</v>
      </c>
      <c r="F24" s="39" t="s">
        <v>18</v>
      </c>
      <c r="G24" s="39" t="s">
        <v>19</v>
      </c>
      <c r="H24" s="50">
        <v>0</v>
      </c>
      <c r="I24" s="50">
        <v>0</v>
      </c>
      <c r="J24" s="50">
        <v>140</v>
      </c>
      <c r="K24" s="50">
        <v>0</v>
      </c>
      <c r="L24" s="50">
        <v>0</v>
      </c>
      <c r="M24" s="41">
        <f t="shared" si="1"/>
        <v>140</v>
      </c>
    </row>
    <row r="25" spans="1:42" ht="114.75" customHeight="1" x14ac:dyDescent="0.2">
      <c r="A25" s="53" t="s">
        <v>57</v>
      </c>
      <c r="B25" s="55" t="s">
        <v>74</v>
      </c>
      <c r="C25" s="121"/>
      <c r="D25" s="51">
        <v>557</v>
      </c>
      <c r="E25" s="39" t="s">
        <v>15</v>
      </c>
      <c r="F25" s="39" t="s">
        <v>18</v>
      </c>
      <c r="G25" s="39" t="s">
        <v>19</v>
      </c>
      <c r="H25" s="50">
        <v>0</v>
      </c>
      <c r="I25" s="50">
        <v>0</v>
      </c>
      <c r="J25" s="50">
        <v>0</v>
      </c>
      <c r="K25" s="50">
        <v>0</v>
      </c>
      <c r="L25" s="50">
        <v>493.2</v>
      </c>
      <c r="M25" s="41">
        <f t="shared" si="1"/>
        <v>493.2</v>
      </c>
    </row>
    <row r="26" spans="1:42" s="2" customFormat="1" ht="40.5" customHeight="1" x14ac:dyDescent="0.2">
      <c r="A26" s="53" t="s">
        <v>58</v>
      </c>
      <c r="B26" s="55" t="s">
        <v>71</v>
      </c>
      <c r="C26" s="122" t="s">
        <v>82</v>
      </c>
      <c r="D26" s="51">
        <v>557</v>
      </c>
      <c r="E26" s="39" t="s">
        <v>16</v>
      </c>
      <c r="F26" s="39" t="s">
        <v>18</v>
      </c>
      <c r="G26" s="39">
        <v>244</v>
      </c>
      <c r="H26" s="50">
        <v>150</v>
      </c>
      <c r="I26" s="50">
        <v>150</v>
      </c>
      <c r="J26" s="50">
        <v>150</v>
      </c>
      <c r="K26" s="50">
        <v>50</v>
      </c>
      <c r="L26" s="50">
        <v>50</v>
      </c>
      <c r="M26" s="41">
        <f t="shared" si="1"/>
        <v>550</v>
      </c>
    </row>
    <row r="27" spans="1:42" s="2" customFormat="1" ht="53.25" customHeight="1" x14ac:dyDescent="0.2">
      <c r="A27" s="53" t="s">
        <v>59</v>
      </c>
      <c r="B27" s="55" t="s">
        <v>80</v>
      </c>
      <c r="C27" s="123"/>
      <c r="D27" s="51">
        <v>557</v>
      </c>
      <c r="E27" s="39" t="s">
        <v>16</v>
      </c>
      <c r="F27" s="39" t="s">
        <v>18</v>
      </c>
      <c r="G27" s="39">
        <v>244</v>
      </c>
      <c r="H27" s="50">
        <v>0</v>
      </c>
      <c r="I27" s="50">
        <v>0</v>
      </c>
      <c r="J27" s="50">
        <v>140</v>
      </c>
      <c r="K27" s="50">
        <v>0</v>
      </c>
      <c r="L27" s="50">
        <v>0</v>
      </c>
      <c r="M27" s="41">
        <f t="shared" si="1"/>
        <v>140</v>
      </c>
    </row>
    <row r="28" spans="1:42" s="2" customFormat="1" ht="44.25" customHeight="1" x14ac:dyDescent="0.2">
      <c r="A28" s="53" t="s">
        <v>60</v>
      </c>
      <c r="B28" s="55" t="s">
        <v>81</v>
      </c>
      <c r="C28" s="123"/>
      <c r="D28" s="51">
        <v>557</v>
      </c>
      <c r="E28" s="39" t="s">
        <v>16</v>
      </c>
      <c r="F28" s="39" t="s">
        <v>18</v>
      </c>
      <c r="G28" s="39">
        <v>244</v>
      </c>
      <c r="H28" s="50">
        <v>0</v>
      </c>
      <c r="I28" s="50">
        <v>0</v>
      </c>
      <c r="J28" s="50">
        <v>0</v>
      </c>
      <c r="K28" s="50">
        <v>0</v>
      </c>
      <c r="L28" s="50">
        <v>356.76</v>
      </c>
      <c r="M28" s="41">
        <f t="shared" si="1"/>
        <v>356.76</v>
      </c>
    </row>
    <row r="29" spans="1:42" s="2" customFormat="1" ht="8.25" customHeight="1" x14ac:dyDescent="0.2">
      <c r="A29" s="3"/>
      <c r="B29" s="4"/>
      <c r="C29" s="3"/>
      <c r="D29" s="3"/>
      <c r="E29" s="3"/>
      <c r="F29" s="3"/>
      <c r="G29" s="3"/>
      <c r="H29" s="5"/>
      <c r="I29" s="26"/>
      <c r="J29" s="26"/>
      <c r="K29" s="26"/>
      <c r="L29" s="26"/>
      <c r="M29" s="23"/>
    </row>
    <row r="30" spans="1:42" s="2" customFormat="1" ht="33.75" customHeight="1" x14ac:dyDescent="0.2">
      <c r="A30" s="10"/>
      <c r="B30" s="11"/>
      <c r="C30" s="12"/>
      <c r="D30" s="12"/>
      <c r="E30" s="12"/>
      <c r="F30" s="12"/>
      <c r="G30" s="12"/>
      <c r="H30" s="13"/>
      <c r="I30" s="44"/>
      <c r="J30" s="8"/>
      <c r="K30" s="8"/>
      <c r="L30" s="8"/>
      <c r="M30" s="23"/>
    </row>
    <row r="31" spans="1:42" s="2" customFormat="1" ht="15.75" x14ac:dyDescent="0.2">
      <c r="A31" s="3"/>
      <c r="B31" s="6"/>
      <c r="C31" s="3"/>
      <c r="D31" s="3"/>
      <c r="E31" s="3"/>
      <c r="F31" s="3"/>
      <c r="G31" s="3"/>
      <c r="H31" s="8"/>
      <c r="I31" s="9"/>
      <c r="J31" s="27"/>
      <c r="K31" s="27"/>
      <c r="L31" s="27"/>
      <c r="M31" s="23"/>
    </row>
    <row r="32" spans="1:42" s="2" customFormat="1" ht="64.5" customHeight="1" x14ac:dyDescent="0.2">
      <c r="A32" s="3"/>
      <c r="B32" s="6"/>
      <c r="C32" s="3"/>
      <c r="D32" s="3"/>
      <c r="E32" s="3"/>
      <c r="F32" s="3"/>
      <c r="G32" s="3"/>
      <c r="H32" s="8"/>
      <c r="I32" s="9"/>
      <c r="J32" s="27"/>
      <c r="K32" s="27"/>
      <c r="L32" s="27"/>
      <c r="M32" s="23"/>
    </row>
    <row r="33" spans="1:13" s="2" customFormat="1" ht="18" customHeight="1" x14ac:dyDescent="0.2">
      <c r="A33" s="3"/>
      <c r="B33" s="4"/>
      <c r="C33" s="3"/>
      <c r="D33" s="3"/>
      <c r="E33" s="3"/>
      <c r="F33" s="3"/>
      <c r="G33" s="3"/>
      <c r="H33" s="5"/>
      <c r="I33" s="9"/>
      <c r="J33" s="26"/>
      <c r="K33" s="26"/>
      <c r="L33" s="26"/>
      <c r="M33" s="23"/>
    </row>
    <row r="34" spans="1:13" s="2" customFormat="1" ht="15.75" x14ac:dyDescent="0.2">
      <c r="A34" s="4"/>
      <c r="B34" s="4"/>
      <c r="C34" s="4"/>
      <c r="D34" s="4"/>
      <c r="E34" s="4"/>
      <c r="F34" s="4"/>
      <c r="G34" s="4"/>
      <c r="H34" s="14"/>
      <c r="I34" s="14"/>
      <c r="J34" s="14"/>
      <c r="K34" s="14"/>
      <c r="L34" s="14"/>
      <c r="M34" s="23"/>
    </row>
    <row r="35" spans="1:13" s="2" customFormat="1" x14ac:dyDescent="0.2">
      <c r="A35" s="15"/>
      <c r="B35" s="16"/>
      <c r="C35" s="15"/>
      <c r="D35" s="15"/>
      <c r="E35" s="15"/>
      <c r="F35" s="15"/>
      <c r="G35" s="15"/>
      <c r="H35" s="17"/>
      <c r="I35" s="45"/>
      <c r="J35" s="45"/>
      <c r="K35" s="28"/>
      <c r="L35" s="28"/>
      <c r="M35" s="23"/>
    </row>
    <row r="36" spans="1:13" s="2" customFormat="1" x14ac:dyDescent="0.2">
      <c r="A36" s="15"/>
      <c r="B36" s="15"/>
      <c r="C36" s="15"/>
      <c r="D36" s="15"/>
      <c r="E36" s="15"/>
      <c r="F36" s="15"/>
      <c r="G36" s="15"/>
      <c r="H36" s="18"/>
      <c r="I36" s="46"/>
      <c r="J36" s="47"/>
      <c r="K36" s="29"/>
      <c r="L36" s="29"/>
      <c r="M36" s="23"/>
    </row>
    <row r="37" spans="1:13" s="2" customFormat="1" x14ac:dyDescent="0.2">
      <c r="A37" s="15"/>
      <c r="B37" s="15"/>
      <c r="C37" s="15"/>
      <c r="D37" s="15"/>
      <c r="E37" s="15"/>
      <c r="F37" s="15"/>
      <c r="G37" s="15"/>
      <c r="H37" s="19"/>
      <c r="I37" s="46"/>
      <c r="J37" s="46"/>
      <c r="K37" s="30"/>
      <c r="L37" s="30"/>
      <c r="M37" s="23"/>
    </row>
    <row r="38" spans="1:13" s="2" customFormat="1" ht="15.75" x14ac:dyDescent="0.25">
      <c r="A38" s="20"/>
      <c r="B38" s="21"/>
      <c r="C38" s="21"/>
      <c r="D38" s="21"/>
      <c r="E38" s="21"/>
      <c r="F38" s="21"/>
      <c r="G38" s="21"/>
      <c r="H38" s="19"/>
      <c r="I38" s="46"/>
      <c r="J38" s="46"/>
      <c r="K38" s="30"/>
      <c r="L38" s="30"/>
      <c r="M38" s="23"/>
    </row>
    <row r="39" spans="1:13" s="2" customFormat="1" x14ac:dyDescent="0.2">
      <c r="A39" s="7"/>
      <c r="B39" s="7"/>
      <c r="C39" s="7"/>
      <c r="D39" s="7"/>
      <c r="E39" s="7"/>
      <c r="F39" s="7"/>
      <c r="G39" s="7"/>
      <c r="H39" s="7"/>
      <c r="I39" s="48"/>
      <c r="J39" s="48"/>
      <c r="K39" s="31"/>
      <c r="L39" s="31"/>
      <c r="M39" s="23"/>
    </row>
    <row r="40" spans="1:13" s="2" customFormat="1" x14ac:dyDescent="0.2">
      <c r="A40" s="7"/>
      <c r="B40" s="7"/>
      <c r="C40" s="7"/>
      <c r="D40" s="7"/>
      <c r="E40" s="7"/>
      <c r="F40" s="7"/>
      <c r="G40" s="7"/>
      <c r="H40" s="7"/>
      <c r="I40" s="48"/>
      <c r="J40" s="48"/>
      <c r="K40" s="31"/>
      <c r="L40" s="31"/>
      <c r="M40" s="23"/>
    </row>
    <row r="41" spans="1:13" s="2" customFormat="1" x14ac:dyDescent="0.2">
      <c r="A41" s="7"/>
      <c r="B41" s="7"/>
      <c r="C41" s="7"/>
      <c r="D41" s="7"/>
      <c r="E41" s="7"/>
      <c r="F41" s="7"/>
      <c r="G41" s="7"/>
      <c r="H41" s="7"/>
      <c r="I41" s="48"/>
      <c r="J41" s="48"/>
      <c r="K41" s="31"/>
      <c r="L41" s="31"/>
      <c r="M41" s="23"/>
    </row>
    <row r="42" spans="1:13" s="2" customFormat="1" x14ac:dyDescent="0.2">
      <c r="A42" s="7"/>
      <c r="B42" s="7"/>
      <c r="C42" s="7"/>
      <c r="D42" s="7"/>
      <c r="E42" s="7"/>
      <c r="F42" s="7"/>
      <c r="G42" s="7"/>
      <c r="H42" s="7"/>
      <c r="I42" s="48"/>
      <c r="J42" s="48"/>
      <c r="K42" s="31"/>
      <c r="L42" s="31"/>
      <c r="M42" s="23"/>
    </row>
    <row r="43" spans="1:13" s="2" customFormat="1" x14ac:dyDescent="0.2">
      <c r="A43" s="7"/>
      <c r="B43" s="7"/>
      <c r="C43" s="7"/>
      <c r="D43" s="7"/>
      <c r="E43" s="7"/>
      <c r="F43" s="7"/>
      <c r="G43" s="7"/>
      <c r="H43" s="7"/>
      <c r="I43" s="48"/>
      <c r="J43" s="48"/>
      <c r="K43" s="31"/>
      <c r="L43" s="31"/>
      <c r="M43" s="23"/>
    </row>
    <row r="44" spans="1:13" s="2" customFormat="1" x14ac:dyDescent="0.2">
      <c r="A44" s="7"/>
      <c r="B44" s="7"/>
      <c r="C44" s="7"/>
      <c r="D44" s="7"/>
      <c r="E44" s="7"/>
      <c r="F44" s="7"/>
      <c r="G44" s="7"/>
      <c r="H44" s="7"/>
      <c r="I44" s="48"/>
      <c r="J44" s="48"/>
      <c r="K44" s="31"/>
      <c r="L44" s="31"/>
      <c r="M44" s="23"/>
    </row>
    <row r="45" spans="1:13" s="2" customFormat="1" x14ac:dyDescent="0.2">
      <c r="A45" s="7"/>
      <c r="B45" s="7"/>
      <c r="C45" s="7"/>
      <c r="D45" s="7"/>
      <c r="E45" s="7"/>
      <c r="F45" s="7"/>
      <c r="G45" s="7"/>
      <c r="H45" s="7"/>
      <c r="I45" s="48"/>
      <c r="J45" s="48"/>
      <c r="K45" s="31"/>
      <c r="L45" s="31"/>
      <c r="M45" s="23"/>
    </row>
    <row r="46" spans="1:13" s="2" customFormat="1" x14ac:dyDescent="0.2">
      <c r="A46" s="7"/>
      <c r="B46" s="7"/>
      <c r="C46" s="7"/>
      <c r="D46" s="7"/>
      <c r="E46" s="7"/>
      <c r="F46" s="7"/>
      <c r="G46" s="7"/>
      <c r="H46" s="7"/>
      <c r="I46" s="48"/>
      <c r="J46" s="48"/>
      <c r="K46" s="31"/>
      <c r="L46" s="31"/>
      <c r="M46" s="23"/>
    </row>
    <row r="47" spans="1:13" s="2" customFormat="1" x14ac:dyDescent="0.2">
      <c r="A47" s="7"/>
      <c r="B47" s="7"/>
      <c r="C47" s="7"/>
      <c r="D47" s="7"/>
      <c r="E47" s="7"/>
      <c r="F47" s="7"/>
      <c r="G47" s="7"/>
      <c r="H47" s="7"/>
      <c r="I47" s="48"/>
      <c r="J47" s="48"/>
      <c r="K47" s="31"/>
      <c r="L47" s="31"/>
      <c r="M47" s="23"/>
    </row>
    <row r="48" spans="1:13" s="2" customFormat="1" x14ac:dyDescent="0.2">
      <c r="A48" s="7"/>
      <c r="B48" s="7"/>
      <c r="C48" s="7"/>
      <c r="D48" s="7"/>
      <c r="E48" s="7"/>
      <c r="F48" s="7"/>
      <c r="G48" s="7"/>
      <c r="H48" s="7"/>
      <c r="I48" s="48"/>
      <c r="J48" s="48"/>
      <c r="K48" s="31"/>
      <c r="L48" s="31"/>
      <c r="M48" s="23"/>
    </row>
    <row r="49" spans="1:13" s="2" customFormat="1" x14ac:dyDescent="0.2">
      <c r="A49" s="7"/>
      <c r="B49" s="7"/>
      <c r="C49" s="7"/>
      <c r="D49" s="7"/>
      <c r="E49" s="7"/>
      <c r="F49" s="7"/>
      <c r="G49" s="7"/>
      <c r="H49" s="7"/>
      <c r="I49" s="48"/>
      <c r="J49" s="48"/>
      <c r="K49" s="31"/>
      <c r="L49" s="31"/>
      <c r="M49" s="23"/>
    </row>
    <row r="50" spans="1:13" s="2" customFormat="1" x14ac:dyDescent="0.2">
      <c r="A50" s="7"/>
      <c r="B50" s="7"/>
      <c r="C50" s="7"/>
      <c r="D50" s="7"/>
      <c r="E50" s="7"/>
      <c r="F50" s="7"/>
      <c r="G50" s="7"/>
      <c r="H50" s="7"/>
      <c r="I50" s="48"/>
      <c r="J50" s="48"/>
      <c r="K50" s="31"/>
      <c r="L50" s="31"/>
      <c r="M50" s="23"/>
    </row>
    <row r="51" spans="1:13" s="2" customFormat="1" x14ac:dyDescent="0.2">
      <c r="A51" s="7"/>
      <c r="B51" s="7"/>
      <c r="C51" s="7"/>
      <c r="D51" s="7"/>
      <c r="E51" s="7"/>
      <c r="F51" s="7"/>
      <c r="G51" s="7"/>
      <c r="H51" s="7"/>
      <c r="I51" s="48"/>
      <c r="J51" s="48"/>
      <c r="K51" s="31"/>
      <c r="L51" s="31"/>
      <c r="M51" s="23"/>
    </row>
  </sheetData>
  <mergeCells count="12">
    <mergeCell ref="A4:A5"/>
    <mergeCell ref="C8:C14"/>
    <mergeCell ref="C15:C21"/>
    <mergeCell ref="C26:C28"/>
    <mergeCell ref="C23:C25"/>
    <mergeCell ref="H1:M1"/>
    <mergeCell ref="B3:K3"/>
    <mergeCell ref="B4:B5"/>
    <mergeCell ref="C4:C5"/>
    <mergeCell ref="D4:G4"/>
    <mergeCell ref="H4:L4"/>
    <mergeCell ref="M4:M5"/>
  </mergeCells>
  <pageMargins left="0.59055118110236227" right="0.27559055118110237" top="0.9055118110236221" bottom="0.15748031496062992" header="0.51181102362204722" footer="0.51181102362204722"/>
  <pageSetup paperSize="9" scale="56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view="pageBreakPreview" zoomScale="60" zoomScaleNormal="100" workbookViewId="0">
      <selection activeCell="B3" sqref="B3:G3"/>
    </sheetView>
  </sheetViews>
  <sheetFormatPr defaultRowHeight="12.75" x14ac:dyDescent="0.2"/>
  <cols>
    <col min="1" max="1" width="8.28515625" customWidth="1"/>
    <col min="2" max="2" width="82.85546875" customWidth="1"/>
    <col min="3" max="3" width="34" customWidth="1"/>
    <col min="4" max="4" width="19.42578125" customWidth="1"/>
    <col min="5" max="5" width="19.7109375" customWidth="1"/>
    <col min="6" max="6" width="18.42578125" customWidth="1"/>
    <col min="7" max="8" width="16.5703125" customWidth="1"/>
    <col min="9" max="9" width="17.140625" bestFit="1" customWidth="1"/>
  </cols>
  <sheetData>
    <row r="1" spans="1:10" ht="93" customHeight="1" x14ac:dyDescent="0.3">
      <c r="A1" s="57"/>
      <c r="B1" s="57"/>
      <c r="C1" s="57"/>
      <c r="D1" s="126" t="s">
        <v>83</v>
      </c>
      <c r="E1" s="126"/>
      <c r="F1" s="126"/>
      <c r="G1" s="126"/>
      <c r="H1" s="126"/>
      <c r="I1" s="126"/>
      <c r="J1" s="58"/>
    </row>
    <row r="2" spans="1:10" x14ac:dyDescent="0.2">
      <c r="A2" s="57"/>
      <c r="B2" s="57"/>
      <c r="C2" s="57"/>
      <c r="D2" s="57"/>
      <c r="E2" s="57"/>
      <c r="F2" s="57"/>
      <c r="G2" s="57"/>
      <c r="H2" s="57"/>
    </row>
    <row r="3" spans="1:10" ht="41.25" customHeight="1" x14ac:dyDescent="0.3">
      <c r="A3" s="59"/>
      <c r="B3" s="127" t="s">
        <v>85</v>
      </c>
      <c r="C3" s="128"/>
      <c r="D3" s="128"/>
      <c r="E3" s="128"/>
      <c r="F3" s="128"/>
      <c r="G3" s="128"/>
      <c r="H3" s="60"/>
    </row>
    <row r="4" spans="1:10" ht="27.75" customHeight="1" x14ac:dyDescent="0.2">
      <c r="A4" s="129" t="s">
        <v>0</v>
      </c>
      <c r="B4" s="129" t="s">
        <v>61</v>
      </c>
      <c r="C4" s="129" t="s">
        <v>62</v>
      </c>
      <c r="D4" s="131" t="s">
        <v>63</v>
      </c>
      <c r="E4" s="132"/>
      <c r="F4" s="132"/>
      <c r="G4" s="132"/>
      <c r="H4" s="132"/>
      <c r="I4" s="133" t="s">
        <v>17</v>
      </c>
    </row>
    <row r="5" spans="1:10" ht="23.25" customHeight="1" x14ac:dyDescent="0.2">
      <c r="A5" s="130"/>
      <c r="B5" s="130"/>
      <c r="C5" s="130"/>
      <c r="D5" s="61">
        <v>2026</v>
      </c>
      <c r="E5" s="61">
        <v>2027</v>
      </c>
      <c r="F5" s="61">
        <v>2028</v>
      </c>
      <c r="G5" s="61">
        <v>2029</v>
      </c>
      <c r="H5" s="61">
        <v>2030</v>
      </c>
      <c r="I5" s="133"/>
    </row>
    <row r="6" spans="1:10" ht="23.25" customHeight="1" x14ac:dyDescent="0.2">
      <c r="A6" s="54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</row>
    <row r="7" spans="1:10" s="33" customFormat="1" ht="18.75" customHeight="1" x14ac:dyDescent="0.2">
      <c r="A7" s="124"/>
      <c r="B7" s="125" t="s">
        <v>84</v>
      </c>
      <c r="C7" s="62" t="s">
        <v>64</v>
      </c>
      <c r="D7" s="63">
        <f>SUM(D8:D11)</f>
        <v>20177.128000000001</v>
      </c>
      <c r="E7" s="63">
        <f t="shared" ref="E7" si="0">SUM(E8:E11)</f>
        <v>18802.281999999999</v>
      </c>
      <c r="F7" s="63">
        <f>SUM(F8:F11)</f>
        <v>21961.399999999998</v>
      </c>
      <c r="G7" s="63">
        <f>SUM(G8:G11)</f>
        <v>16476.205999999998</v>
      </c>
      <c r="H7" s="63">
        <f t="shared" ref="H7" si="1">SUM(H8:H11)</f>
        <v>11444.910000000002</v>
      </c>
      <c r="I7" s="63">
        <f>SUM(D7:H7)</f>
        <v>88861.926000000007</v>
      </c>
    </row>
    <row r="8" spans="1:10" s="33" customFormat="1" ht="22.5" customHeight="1" x14ac:dyDescent="0.2">
      <c r="A8" s="124"/>
      <c r="B8" s="125"/>
      <c r="C8" s="62" t="s">
        <v>65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f t="shared" ref="I8:I32" si="2">SUM(D8:H8)</f>
        <v>0</v>
      </c>
    </row>
    <row r="9" spans="1:10" s="33" customFormat="1" ht="20.25" customHeight="1" x14ac:dyDescent="0.2">
      <c r="A9" s="124"/>
      <c r="B9" s="125"/>
      <c r="C9" s="62" t="s">
        <v>66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f t="shared" si="2"/>
        <v>0</v>
      </c>
    </row>
    <row r="10" spans="1:10" s="33" customFormat="1" ht="32.25" customHeight="1" x14ac:dyDescent="0.2">
      <c r="A10" s="124"/>
      <c r="B10" s="125"/>
      <c r="C10" s="62" t="s">
        <v>67</v>
      </c>
      <c r="D10" s="63">
        <f>SUM(D12:D32)</f>
        <v>20177.128000000001</v>
      </c>
      <c r="E10" s="63">
        <f t="shared" ref="E10:H10" si="3">SUM(E12:E32)</f>
        <v>18802.281999999999</v>
      </c>
      <c r="F10" s="63">
        <f t="shared" si="3"/>
        <v>21961.399999999998</v>
      </c>
      <c r="G10" s="63">
        <f t="shared" si="3"/>
        <v>16476.205999999998</v>
      </c>
      <c r="H10" s="63">
        <f t="shared" si="3"/>
        <v>11444.910000000002</v>
      </c>
      <c r="I10" s="63">
        <f t="shared" si="2"/>
        <v>88861.926000000007</v>
      </c>
    </row>
    <row r="11" spans="1:10" s="33" customFormat="1" ht="31.5" customHeight="1" x14ac:dyDescent="0.2">
      <c r="A11" s="124"/>
      <c r="B11" s="125"/>
      <c r="C11" s="62" t="s">
        <v>68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f t="shared" si="2"/>
        <v>0</v>
      </c>
    </row>
    <row r="12" spans="1:10" ht="36" customHeight="1" x14ac:dyDescent="0.2">
      <c r="A12" s="64" t="s">
        <v>1</v>
      </c>
      <c r="B12" s="65" t="s">
        <v>72</v>
      </c>
      <c r="C12" s="66" t="s">
        <v>67</v>
      </c>
      <c r="D12" s="67">
        <v>600</v>
      </c>
      <c r="E12" s="67">
        <v>600</v>
      </c>
      <c r="F12" s="67">
        <v>600</v>
      </c>
      <c r="G12" s="67">
        <v>600</v>
      </c>
      <c r="H12" s="67">
        <v>600</v>
      </c>
      <c r="I12" s="67">
        <f t="shared" si="2"/>
        <v>3000</v>
      </c>
    </row>
    <row r="13" spans="1:10" ht="37.5" customHeight="1" x14ac:dyDescent="0.2">
      <c r="A13" s="64" t="s">
        <v>20</v>
      </c>
      <c r="B13" s="65" t="s">
        <v>30</v>
      </c>
      <c r="C13" s="66" t="s">
        <v>67</v>
      </c>
      <c r="D13" s="67">
        <v>200</v>
      </c>
      <c r="E13" s="67">
        <v>200</v>
      </c>
      <c r="F13" s="67">
        <v>100</v>
      </c>
      <c r="G13" s="67">
        <v>0</v>
      </c>
      <c r="H13" s="67">
        <v>0</v>
      </c>
      <c r="I13" s="67">
        <f t="shared" si="2"/>
        <v>500</v>
      </c>
    </row>
    <row r="14" spans="1:10" s="24" customFormat="1" ht="36" customHeight="1" x14ac:dyDescent="0.2">
      <c r="A14" s="64" t="s">
        <v>38</v>
      </c>
      <c r="B14" s="65" t="s">
        <v>28</v>
      </c>
      <c r="C14" s="66" t="s">
        <v>67</v>
      </c>
      <c r="D14" s="67">
        <v>0</v>
      </c>
      <c r="E14" s="67">
        <v>1800</v>
      </c>
      <c r="F14" s="67">
        <v>2500</v>
      </c>
      <c r="G14" s="67">
        <v>0</v>
      </c>
      <c r="H14" s="67">
        <v>0</v>
      </c>
      <c r="I14" s="67">
        <f t="shared" si="2"/>
        <v>4300</v>
      </c>
    </row>
    <row r="15" spans="1:10" ht="46.5" customHeight="1" x14ac:dyDescent="0.2">
      <c r="A15" s="64" t="s">
        <v>21</v>
      </c>
      <c r="B15" s="65" t="s">
        <v>32</v>
      </c>
      <c r="C15" s="66" t="s">
        <v>67</v>
      </c>
      <c r="D15" s="67">
        <v>200</v>
      </c>
      <c r="E15" s="67">
        <v>754</v>
      </c>
      <c r="F15" s="67">
        <v>0</v>
      </c>
      <c r="G15" s="67">
        <v>0</v>
      </c>
      <c r="H15" s="67">
        <v>0</v>
      </c>
      <c r="I15" s="67">
        <f t="shared" si="2"/>
        <v>954</v>
      </c>
    </row>
    <row r="16" spans="1:10" ht="75" customHeight="1" x14ac:dyDescent="0.2">
      <c r="A16" s="64" t="s">
        <v>22</v>
      </c>
      <c r="B16" s="65" t="s">
        <v>34</v>
      </c>
      <c r="C16" s="66" t="s">
        <v>67</v>
      </c>
      <c r="D16" s="67">
        <v>1355</v>
      </c>
      <c r="E16" s="67">
        <v>2065</v>
      </c>
      <c r="F16" s="67">
        <v>420</v>
      </c>
      <c r="G16" s="67">
        <v>765</v>
      </c>
      <c r="H16" s="67">
        <v>760</v>
      </c>
      <c r="I16" s="67">
        <f t="shared" si="2"/>
        <v>5365</v>
      </c>
    </row>
    <row r="17" spans="1:9" ht="75" customHeight="1" x14ac:dyDescent="0.2">
      <c r="A17" s="64" t="s">
        <v>23</v>
      </c>
      <c r="B17" s="65" t="s">
        <v>47</v>
      </c>
      <c r="C17" s="66" t="s">
        <v>67</v>
      </c>
      <c r="D17" s="42">
        <v>1700</v>
      </c>
      <c r="E17" s="42">
        <v>0</v>
      </c>
      <c r="F17" s="42">
        <v>600</v>
      </c>
      <c r="G17" s="42">
        <v>0</v>
      </c>
      <c r="H17" s="42">
        <v>0</v>
      </c>
      <c r="I17" s="67">
        <f t="shared" si="2"/>
        <v>2300</v>
      </c>
    </row>
    <row r="18" spans="1:9" ht="75" customHeight="1" x14ac:dyDescent="0.2">
      <c r="A18" s="64" t="s">
        <v>39</v>
      </c>
      <c r="B18" s="65" t="s">
        <v>48</v>
      </c>
      <c r="C18" s="66" t="s">
        <v>67</v>
      </c>
      <c r="D18" s="42">
        <v>0</v>
      </c>
      <c r="E18" s="42">
        <v>3506.76</v>
      </c>
      <c r="F18" s="42">
        <v>6377.28</v>
      </c>
      <c r="G18" s="42">
        <v>3952.2</v>
      </c>
      <c r="H18" s="42">
        <v>0</v>
      </c>
      <c r="I18" s="67">
        <f t="shared" si="2"/>
        <v>13836.240000000002</v>
      </c>
    </row>
    <row r="19" spans="1:9" ht="31.5" x14ac:dyDescent="0.2">
      <c r="A19" s="64" t="s">
        <v>40</v>
      </c>
      <c r="B19" s="65" t="s">
        <v>69</v>
      </c>
      <c r="C19" s="66" t="s">
        <v>67</v>
      </c>
      <c r="D19" s="67">
        <v>700</v>
      </c>
      <c r="E19" s="67">
        <v>700</v>
      </c>
      <c r="F19" s="67">
        <v>700</v>
      </c>
      <c r="G19" s="67">
        <v>700</v>
      </c>
      <c r="H19" s="67">
        <v>700</v>
      </c>
      <c r="I19" s="67">
        <f t="shared" si="2"/>
        <v>3500</v>
      </c>
    </row>
    <row r="20" spans="1:9" ht="30" x14ac:dyDescent="0.2">
      <c r="A20" s="64" t="s">
        <v>41</v>
      </c>
      <c r="B20" s="65" t="s">
        <v>31</v>
      </c>
      <c r="C20" s="66" t="s">
        <v>67</v>
      </c>
      <c r="D20" s="67">
        <v>400</v>
      </c>
      <c r="E20" s="67">
        <v>500</v>
      </c>
      <c r="F20" s="67">
        <v>300</v>
      </c>
      <c r="G20" s="67">
        <v>400</v>
      </c>
      <c r="H20" s="67">
        <v>400</v>
      </c>
      <c r="I20" s="67">
        <f t="shared" si="2"/>
        <v>2000</v>
      </c>
    </row>
    <row r="21" spans="1:9" ht="30" x14ac:dyDescent="0.2">
      <c r="A21" s="64" t="s">
        <v>42</v>
      </c>
      <c r="B21" s="65" t="s">
        <v>29</v>
      </c>
      <c r="C21" s="66" t="s">
        <v>67</v>
      </c>
      <c r="D21" s="67">
        <v>4500</v>
      </c>
      <c r="E21" s="67">
        <v>3100</v>
      </c>
      <c r="F21" s="67">
        <v>6000</v>
      </c>
      <c r="G21" s="67">
        <v>4600</v>
      </c>
      <c r="H21" s="67">
        <v>4600</v>
      </c>
      <c r="I21" s="67">
        <f t="shared" si="2"/>
        <v>22800</v>
      </c>
    </row>
    <row r="22" spans="1:9" ht="31.5" x14ac:dyDescent="0.2">
      <c r="A22" s="64" t="s">
        <v>43</v>
      </c>
      <c r="B22" s="65" t="s">
        <v>33</v>
      </c>
      <c r="C22" s="66" t="s">
        <v>67</v>
      </c>
      <c r="D22" s="67">
        <v>550</v>
      </c>
      <c r="E22" s="67">
        <v>350</v>
      </c>
      <c r="F22" s="67">
        <v>800</v>
      </c>
      <c r="G22" s="67">
        <v>0</v>
      </c>
      <c r="H22" s="67">
        <v>0</v>
      </c>
      <c r="I22" s="67">
        <f t="shared" si="2"/>
        <v>1700</v>
      </c>
    </row>
    <row r="23" spans="1:9" ht="69.75" customHeight="1" x14ac:dyDescent="0.2">
      <c r="A23" s="64" t="s">
        <v>44</v>
      </c>
      <c r="B23" s="65" t="s">
        <v>35</v>
      </c>
      <c r="C23" s="66" t="s">
        <v>67</v>
      </c>
      <c r="D23" s="67">
        <v>2570</v>
      </c>
      <c r="E23" s="67">
        <v>620</v>
      </c>
      <c r="F23" s="67">
        <v>1550</v>
      </c>
      <c r="G23" s="67">
        <v>2490</v>
      </c>
      <c r="H23" s="67">
        <v>1060</v>
      </c>
      <c r="I23" s="67">
        <f t="shared" si="2"/>
        <v>8290</v>
      </c>
    </row>
    <row r="24" spans="1:9" ht="52.5" customHeight="1" x14ac:dyDescent="0.2">
      <c r="A24" s="64" t="s">
        <v>45</v>
      </c>
      <c r="B24" s="65" t="s">
        <v>49</v>
      </c>
      <c r="C24" s="66" t="s">
        <v>67</v>
      </c>
      <c r="D24" s="42">
        <v>2250</v>
      </c>
      <c r="E24" s="42">
        <v>0</v>
      </c>
      <c r="F24" s="42">
        <v>0</v>
      </c>
      <c r="G24" s="42">
        <v>0</v>
      </c>
      <c r="H24" s="42">
        <v>0</v>
      </c>
      <c r="I24" s="67">
        <f t="shared" si="2"/>
        <v>2250</v>
      </c>
    </row>
    <row r="25" spans="1:9" ht="49.5" customHeight="1" x14ac:dyDescent="0.2">
      <c r="A25" s="64" t="s">
        <v>51</v>
      </c>
      <c r="B25" s="65" t="s">
        <v>50</v>
      </c>
      <c r="C25" s="66" t="s">
        <v>67</v>
      </c>
      <c r="D25" s="42">
        <v>4902.1279999999997</v>
      </c>
      <c r="E25" s="42">
        <v>4356.5219999999999</v>
      </c>
      <c r="F25" s="42">
        <v>1484.12</v>
      </c>
      <c r="G25" s="42">
        <v>2819.0059999999999</v>
      </c>
      <c r="H25" s="42">
        <v>2324.9499999999998</v>
      </c>
      <c r="I25" s="67">
        <f t="shared" si="2"/>
        <v>15886.725999999999</v>
      </c>
    </row>
    <row r="26" spans="1:9" ht="30" x14ac:dyDescent="0.2">
      <c r="A26" s="64" t="s">
        <v>52</v>
      </c>
      <c r="B26" s="65" t="s">
        <v>70</v>
      </c>
      <c r="C26" s="66" t="s">
        <v>67</v>
      </c>
      <c r="D26" s="67">
        <v>50</v>
      </c>
      <c r="E26" s="67">
        <v>50</v>
      </c>
      <c r="F26" s="67">
        <v>50</v>
      </c>
      <c r="G26" s="67">
        <v>50</v>
      </c>
      <c r="H26" s="67">
        <v>50</v>
      </c>
      <c r="I26" s="67">
        <f t="shared" si="2"/>
        <v>250</v>
      </c>
    </row>
    <row r="27" spans="1:9" ht="31.5" x14ac:dyDescent="0.2">
      <c r="A27" s="64" t="s">
        <v>53</v>
      </c>
      <c r="B27" s="65" t="s">
        <v>73</v>
      </c>
      <c r="C27" s="66" t="s">
        <v>67</v>
      </c>
      <c r="D27" s="67">
        <v>50</v>
      </c>
      <c r="E27" s="67">
        <v>50</v>
      </c>
      <c r="F27" s="67">
        <v>50</v>
      </c>
      <c r="G27" s="67">
        <v>50</v>
      </c>
      <c r="H27" s="67">
        <v>50</v>
      </c>
      <c r="I27" s="67">
        <f t="shared" si="2"/>
        <v>250</v>
      </c>
    </row>
    <row r="28" spans="1:9" ht="47.25" x14ac:dyDescent="0.2">
      <c r="A28" s="64" t="s">
        <v>54</v>
      </c>
      <c r="B28" s="65" t="s">
        <v>55</v>
      </c>
      <c r="C28" s="66" t="s">
        <v>67</v>
      </c>
      <c r="D28" s="68">
        <v>0</v>
      </c>
      <c r="E28" s="68">
        <v>0</v>
      </c>
      <c r="F28" s="68">
        <v>140</v>
      </c>
      <c r="G28" s="68">
        <v>0</v>
      </c>
      <c r="H28" s="68">
        <v>0</v>
      </c>
      <c r="I28" s="67">
        <f t="shared" si="2"/>
        <v>140</v>
      </c>
    </row>
    <row r="29" spans="1:9" ht="31.5" x14ac:dyDescent="0.2">
      <c r="A29" s="64" t="s">
        <v>57</v>
      </c>
      <c r="B29" s="65" t="s">
        <v>56</v>
      </c>
      <c r="C29" s="66" t="s">
        <v>67</v>
      </c>
      <c r="D29" s="68">
        <v>0</v>
      </c>
      <c r="E29" s="68">
        <v>0</v>
      </c>
      <c r="F29" s="68">
        <v>0</v>
      </c>
      <c r="G29" s="68">
        <v>0</v>
      </c>
      <c r="H29" s="68">
        <v>493.2</v>
      </c>
      <c r="I29" s="67">
        <f t="shared" si="2"/>
        <v>493.2</v>
      </c>
    </row>
    <row r="30" spans="1:9" ht="30" x14ac:dyDescent="0.2">
      <c r="A30" s="64" t="s">
        <v>58</v>
      </c>
      <c r="B30" s="65" t="s">
        <v>71</v>
      </c>
      <c r="C30" s="66" t="s">
        <v>67</v>
      </c>
      <c r="D30" s="67">
        <v>150</v>
      </c>
      <c r="E30" s="67">
        <v>150</v>
      </c>
      <c r="F30" s="67">
        <v>150</v>
      </c>
      <c r="G30" s="67">
        <v>50</v>
      </c>
      <c r="H30" s="67">
        <v>50</v>
      </c>
      <c r="I30" s="67">
        <f t="shared" si="2"/>
        <v>550</v>
      </c>
    </row>
    <row r="31" spans="1:9" ht="47.25" x14ac:dyDescent="0.2">
      <c r="A31" s="64" t="s">
        <v>59</v>
      </c>
      <c r="B31" s="65" t="s">
        <v>55</v>
      </c>
      <c r="C31" s="66" t="s">
        <v>67</v>
      </c>
      <c r="D31" s="68">
        <v>0</v>
      </c>
      <c r="E31" s="68">
        <v>0</v>
      </c>
      <c r="F31" s="68">
        <v>140</v>
      </c>
      <c r="G31" s="68">
        <v>0</v>
      </c>
      <c r="H31" s="68">
        <v>0</v>
      </c>
      <c r="I31" s="67">
        <f t="shared" si="2"/>
        <v>140</v>
      </c>
    </row>
    <row r="32" spans="1:9" ht="52.5" customHeight="1" x14ac:dyDescent="0.2">
      <c r="A32" s="64" t="s">
        <v>60</v>
      </c>
      <c r="B32" s="65" t="s">
        <v>56</v>
      </c>
      <c r="C32" s="66" t="s">
        <v>67</v>
      </c>
      <c r="D32" s="68">
        <v>0</v>
      </c>
      <c r="E32" s="68">
        <v>0</v>
      </c>
      <c r="F32" s="68">
        <v>0</v>
      </c>
      <c r="G32" s="68">
        <v>0</v>
      </c>
      <c r="H32" s="68">
        <v>356.76</v>
      </c>
      <c r="I32" s="67">
        <f t="shared" si="2"/>
        <v>356.76</v>
      </c>
    </row>
    <row r="33" spans="1:8" ht="27.75" customHeight="1" x14ac:dyDescent="0.2">
      <c r="A33" s="69"/>
      <c r="B33" s="70"/>
      <c r="C33" s="70"/>
      <c r="D33" s="71"/>
      <c r="E33" s="72"/>
      <c r="F33" s="73"/>
      <c r="G33" s="73"/>
      <c r="H33" s="73"/>
    </row>
    <row r="34" spans="1:8" ht="24" customHeight="1" x14ac:dyDescent="0.2">
      <c r="A34" s="69"/>
      <c r="B34" s="70"/>
      <c r="C34" s="70"/>
      <c r="D34" s="71"/>
      <c r="E34" s="72"/>
      <c r="F34" s="73"/>
      <c r="G34" s="73"/>
      <c r="H34" s="73"/>
    </row>
    <row r="35" spans="1:8" ht="27" customHeight="1" x14ac:dyDescent="0.2">
      <c r="A35" s="69"/>
      <c r="B35" s="70"/>
      <c r="C35" s="70"/>
      <c r="D35" s="71"/>
      <c r="E35" s="72"/>
      <c r="F35" s="73"/>
      <c r="G35" s="73"/>
      <c r="H35" s="73"/>
    </row>
    <row r="36" spans="1:8" ht="15.75" x14ac:dyDescent="0.2">
      <c r="A36" s="69"/>
      <c r="B36" s="74"/>
      <c r="C36" s="70"/>
      <c r="D36" s="75"/>
      <c r="E36" s="75"/>
      <c r="F36" s="75"/>
      <c r="G36" s="75"/>
      <c r="H36" s="75"/>
    </row>
    <row r="37" spans="1:8" ht="15.75" x14ac:dyDescent="0.2">
      <c r="A37" s="69"/>
      <c r="B37" s="70"/>
      <c r="C37" s="70"/>
      <c r="D37" s="71"/>
      <c r="E37" s="72"/>
      <c r="F37" s="73"/>
      <c r="G37" s="73"/>
      <c r="H37" s="73"/>
    </row>
    <row r="38" spans="1:8" ht="15.75" x14ac:dyDescent="0.2">
      <c r="A38" s="69"/>
      <c r="B38" s="70"/>
      <c r="C38" s="70"/>
      <c r="D38" s="71"/>
      <c r="E38" s="72"/>
      <c r="F38" s="73"/>
      <c r="G38" s="73"/>
      <c r="H38" s="73"/>
    </row>
    <row r="39" spans="1:8" ht="24" customHeight="1" x14ac:dyDescent="0.2">
      <c r="A39" s="69"/>
      <c r="B39" s="70"/>
      <c r="C39" s="70"/>
      <c r="D39" s="71"/>
      <c r="E39" s="72"/>
      <c r="F39" s="73"/>
      <c r="G39" s="73"/>
      <c r="H39" s="73"/>
    </row>
    <row r="40" spans="1:8" ht="15.75" x14ac:dyDescent="0.2">
      <c r="A40" s="69"/>
      <c r="B40" s="74"/>
      <c r="C40" s="70"/>
      <c r="D40" s="71"/>
      <c r="E40" s="72"/>
      <c r="F40" s="75"/>
      <c r="G40" s="75"/>
      <c r="H40" s="75"/>
    </row>
    <row r="41" spans="1:8" ht="15.75" x14ac:dyDescent="0.2">
      <c r="A41" s="69"/>
      <c r="B41" s="74"/>
      <c r="C41" s="70"/>
      <c r="D41" s="71"/>
      <c r="E41" s="72"/>
      <c r="F41" s="75"/>
      <c r="G41" s="75"/>
      <c r="H41" s="75"/>
    </row>
    <row r="42" spans="1:8" ht="15.75" x14ac:dyDescent="0.2">
      <c r="A42" s="69"/>
      <c r="B42" s="74"/>
      <c r="C42" s="70"/>
      <c r="D42" s="75"/>
      <c r="E42" s="75"/>
      <c r="F42" s="75"/>
      <c r="G42" s="75"/>
      <c r="H42" s="75"/>
    </row>
    <row r="43" spans="1:8" ht="15.75" x14ac:dyDescent="0.2">
      <c r="A43" s="69"/>
      <c r="B43" s="70"/>
      <c r="C43" s="70"/>
      <c r="D43" s="71"/>
      <c r="E43" s="72"/>
      <c r="F43" s="73"/>
      <c r="G43" s="73"/>
      <c r="H43" s="73"/>
    </row>
    <row r="44" spans="1:8" ht="15.75" x14ac:dyDescent="0.2">
      <c r="A44" s="69"/>
      <c r="B44" s="70"/>
      <c r="C44" s="70"/>
      <c r="D44" s="71"/>
      <c r="E44" s="72"/>
      <c r="F44" s="73"/>
      <c r="G44" s="73"/>
      <c r="H44" s="73"/>
    </row>
    <row r="45" spans="1:8" ht="15.75" x14ac:dyDescent="0.2">
      <c r="A45" s="69"/>
      <c r="B45" s="70"/>
      <c r="C45" s="70"/>
      <c r="D45" s="71"/>
      <c r="E45" s="72"/>
      <c r="F45" s="73"/>
      <c r="G45" s="73"/>
      <c r="H45" s="73"/>
    </row>
    <row r="46" spans="1:8" ht="15.75" x14ac:dyDescent="0.2">
      <c r="A46" s="69"/>
      <c r="B46" s="70"/>
      <c r="C46" s="70"/>
      <c r="D46" s="71"/>
      <c r="E46" s="72"/>
      <c r="F46" s="73"/>
      <c r="G46" s="73"/>
      <c r="H46" s="73"/>
    </row>
    <row r="47" spans="1:8" ht="15.75" x14ac:dyDescent="0.2">
      <c r="A47" s="69"/>
      <c r="B47" s="70"/>
      <c r="C47" s="70"/>
      <c r="D47" s="71"/>
      <c r="E47" s="72"/>
      <c r="F47" s="73"/>
      <c r="G47" s="73"/>
      <c r="H47" s="73"/>
    </row>
    <row r="48" spans="1:8" ht="15.75" x14ac:dyDescent="0.2">
      <c r="A48" s="69"/>
      <c r="B48" s="70"/>
      <c r="C48" s="70"/>
      <c r="D48" s="71"/>
      <c r="E48" s="72"/>
      <c r="F48" s="73"/>
      <c r="G48" s="73"/>
      <c r="H48" s="73"/>
    </row>
    <row r="49" spans="1:8" ht="15.75" x14ac:dyDescent="0.2">
      <c r="A49" s="69"/>
      <c r="B49" s="70"/>
      <c r="C49" s="70"/>
      <c r="D49" s="71"/>
      <c r="E49" s="72"/>
      <c r="F49" s="73"/>
      <c r="G49" s="73"/>
      <c r="H49" s="73"/>
    </row>
    <row r="50" spans="1:8" ht="48.75" customHeight="1" x14ac:dyDescent="0.2">
      <c r="A50" s="69"/>
      <c r="B50" s="70"/>
      <c r="C50" s="70"/>
      <c r="D50" s="71"/>
      <c r="E50" s="72"/>
      <c r="F50" s="73"/>
      <c r="G50" s="73"/>
      <c r="H50" s="73"/>
    </row>
    <row r="51" spans="1:8" ht="15.75" x14ac:dyDescent="0.2">
      <c r="A51" s="69"/>
      <c r="B51" s="74"/>
      <c r="C51" s="70"/>
      <c r="D51" s="75"/>
      <c r="E51" s="75"/>
      <c r="F51" s="75"/>
      <c r="G51" s="75"/>
      <c r="H51" s="75"/>
    </row>
    <row r="52" spans="1:8" ht="15.75" x14ac:dyDescent="0.2">
      <c r="A52" s="69"/>
      <c r="B52" s="70"/>
      <c r="C52" s="70"/>
      <c r="D52" s="71"/>
      <c r="E52" s="72"/>
      <c r="F52" s="73"/>
      <c r="G52" s="73"/>
      <c r="H52" s="73"/>
    </row>
    <row r="53" spans="1:8" ht="15.75" x14ac:dyDescent="0.2">
      <c r="A53" s="69"/>
      <c r="B53" s="70"/>
      <c r="C53" s="70"/>
      <c r="D53" s="71"/>
      <c r="E53" s="72"/>
      <c r="F53" s="73"/>
      <c r="G53" s="73"/>
      <c r="H53" s="73"/>
    </row>
    <row r="54" spans="1:8" ht="15.75" x14ac:dyDescent="0.2">
      <c r="A54" s="69"/>
      <c r="B54" s="70"/>
      <c r="C54" s="70"/>
      <c r="D54" s="71"/>
      <c r="E54" s="72"/>
      <c r="F54" s="73"/>
      <c r="G54" s="73"/>
      <c r="H54" s="73"/>
    </row>
    <row r="55" spans="1:8" ht="34.5" customHeight="1" x14ac:dyDescent="0.2">
      <c r="A55" s="69"/>
      <c r="B55" s="70"/>
      <c r="C55" s="70"/>
      <c r="D55" s="71"/>
      <c r="E55" s="72"/>
      <c r="F55" s="73"/>
      <c r="G55" s="73"/>
      <c r="H55" s="73"/>
    </row>
    <row r="56" spans="1:8" ht="15.75" x14ac:dyDescent="0.2">
      <c r="A56" s="69"/>
      <c r="B56" s="70"/>
      <c r="C56" s="70"/>
      <c r="D56" s="71"/>
      <c r="E56" s="72"/>
      <c r="F56" s="73"/>
      <c r="G56" s="73"/>
      <c r="H56" s="73"/>
    </row>
    <row r="57" spans="1:8" ht="15.75" x14ac:dyDescent="0.2">
      <c r="A57" s="69"/>
      <c r="B57" s="70"/>
      <c r="C57" s="70"/>
      <c r="D57" s="71"/>
      <c r="E57" s="72"/>
      <c r="F57" s="73"/>
      <c r="G57" s="73"/>
      <c r="H57" s="73"/>
    </row>
    <row r="58" spans="1:8" ht="26.25" customHeight="1" x14ac:dyDescent="0.2">
      <c r="A58" s="69"/>
      <c r="B58" s="70"/>
      <c r="C58" s="70"/>
      <c r="D58" s="71"/>
      <c r="E58" s="72"/>
      <c r="F58" s="73"/>
      <c r="G58" s="73"/>
      <c r="H58" s="73"/>
    </row>
    <row r="59" spans="1:8" ht="27" customHeight="1" x14ac:dyDescent="0.2">
      <c r="A59" s="69"/>
      <c r="B59" s="70"/>
      <c r="C59" s="70"/>
      <c r="D59" s="71"/>
      <c r="E59" s="72"/>
      <c r="F59" s="73"/>
      <c r="G59" s="73"/>
      <c r="H59" s="73"/>
    </row>
    <row r="60" spans="1:8" ht="26.25" customHeight="1" x14ac:dyDescent="0.2">
      <c r="A60" s="69"/>
      <c r="B60" s="70"/>
      <c r="C60" s="70"/>
      <c r="D60" s="71"/>
      <c r="E60" s="72"/>
      <c r="F60" s="73"/>
      <c r="G60" s="73"/>
      <c r="H60" s="73"/>
    </row>
    <row r="61" spans="1:8" ht="24.75" customHeight="1" x14ac:dyDescent="0.2">
      <c r="A61" s="69"/>
      <c r="B61" s="70"/>
      <c r="C61" s="70"/>
      <c r="D61" s="71"/>
      <c r="E61" s="72"/>
      <c r="F61" s="73"/>
      <c r="G61" s="73"/>
      <c r="H61" s="73"/>
    </row>
    <row r="62" spans="1:8" ht="26.25" customHeight="1" x14ac:dyDescent="0.2">
      <c r="A62" s="69"/>
      <c r="B62" s="70"/>
      <c r="C62" s="70"/>
      <c r="D62" s="71"/>
      <c r="E62" s="72"/>
      <c r="F62" s="73"/>
      <c r="G62" s="73"/>
      <c r="H62" s="73"/>
    </row>
    <row r="63" spans="1:8" ht="50.25" customHeight="1" x14ac:dyDescent="0.2">
      <c r="A63" s="69"/>
      <c r="B63" s="70"/>
      <c r="C63" s="70"/>
      <c r="D63" s="71"/>
      <c r="E63" s="72"/>
      <c r="F63" s="73"/>
      <c r="G63" s="73"/>
      <c r="H63" s="73"/>
    </row>
    <row r="64" spans="1:8" ht="21.75" customHeight="1" x14ac:dyDescent="0.2">
      <c r="A64" s="69"/>
      <c r="B64" s="70"/>
      <c r="C64" s="70"/>
      <c r="D64" s="71"/>
      <c r="E64" s="72"/>
      <c r="F64" s="73"/>
      <c r="G64" s="73"/>
      <c r="H64" s="73"/>
    </row>
    <row r="65" spans="1:8" ht="15.75" x14ac:dyDescent="0.2">
      <c r="A65" s="69"/>
      <c r="B65" s="74"/>
      <c r="C65" s="70"/>
      <c r="D65" s="75"/>
      <c r="E65" s="75"/>
      <c r="F65" s="75"/>
      <c r="G65" s="75"/>
      <c r="H65" s="75"/>
    </row>
    <row r="66" spans="1:8" ht="15.75" x14ac:dyDescent="0.2">
      <c r="A66" s="76"/>
      <c r="B66" s="70"/>
      <c r="C66" s="70"/>
      <c r="D66" s="71"/>
      <c r="E66" s="72"/>
      <c r="F66" s="73"/>
      <c r="G66" s="73"/>
      <c r="H66" s="73"/>
    </row>
    <row r="67" spans="1:8" ht="15.75" x14ac:dyDescent="0.2">
      <c r="A67" s="76"/>
      <c r="B67" s="70"/>
      <c r="C67" s="70"/>
      <c r="D67" s="71"/>
      <c r="E67" s="72"/>
      <c r="F67" s="73"/>
      <c r="G67" s="73"/>
      <c r="H67" s="73"/>
    </row>
    <row r="68" spans="1:8" ht="114.75" customHeight="1" x14ac:dyDescent="0.2">
      <c r="A68" s="76"/>
      <c r="B68" s="70"/>
      <c r="C68" s="70"/>
      <c r="D68" s="71"/>
      <c r="E68" s="72"/>
      <c r="F68" s="73"/>
      <c r="G68" s="73"/>
      <c r="H68" s="73"/>
    </row>
    <row r="69" spans="1:8" ht="15.75" x14ac:dyDescent="0.2">
      <c r="A69" s="76"/>
      <c r="B69" s="70"/>
      <c r="C69" s="70"/>
      <c r="D69" s="71"/>
      <c r="E69" s="72"/>
      <c r="F69" s="73"/>
      <c r="G69" s="73"/>
      <c r="H69" s="73"/>
    </row>
    <row r="70" spans="1:8" ht="26.25" customHeight="1" x14ac:dyDescent="0.25">
      <c r="A70" s="77"/>
      <c r="B70" s="78"/>
      <c r="C70" s="78"/>
      <c r="D70" s="79"/>
      <c r="E70" s="79"/>
      <c r="F70" s="80"/>
      <c r="G70" s="79"/>
      <c r="H70" s="79"/>
    </row>
    <row r="71" spans="1:8" ht="51" customHeight="1" x14ac:dyDescent="0.25">
      <c r="A71" s="81"/>
      <c r="B71" s="82"/>
      <c r="C71" s="83"/>
      <c r="D71" s="84"/>
      <c r="E71" s="85"/>
      <c r="F71" s="86"/>
      <c r="G71" s="84"/>
      <c r="H71" s="84"/>
    </row>
    <row r="72" spans="1:8" ht="176.25" customHeight="1" x14ac:dyDescent="0.2">
      <c r="A72" s="87"/>
      <c r="B72" s="70"/>
      <c r="C72" s="87"/>
      <c r="D72" s="71"/>
      <c r="E72" s="72"/>
      <c r="F72" s="73"/>
      <c r="G72" s="88"/>
      <c r="H72" s="88"/>
    </row>
    <row r="73" spans="1:8" ht="170.25" customHeight="1" x14ac:dyDescent="0.2">
      <c r="A73" s="87"/>
      <c r="B73" s="70"/>
      <c r="C73" s="87"/>
      <c r="D73" s="71"/>
      <c r="E73" s="72"/>
      <c r="F73" s="71"/>
      <c r="G73" s="71"/>
      <c r="H73" s="71"/>
    </row>
    <row r="74" spans="1:8" ht="15.75" x14ac:dyDescent="0.2">
      <c r="A74" s="87"/>
      <c r="B74" s="70"/>
      <c r="C74" s="87"/>
      <c r="D74" s="89"/>
      <c r="E74" s="89"/>
      <c r="F74" s="90"/>
      <c r="G74" s="89"/>
      <c r="H74" s="89"/>
    </row>
    <row r="75" spans="1:8" ht="15.75" x14ac:dyDescent="0.2">
      <c r="A75" s="87"/>
      <c r="B75" s="70"/>
      <c r="C75" s="87"/>
      <c r="D75" s="71"/>
      <c r="E75" s="72"/>
      <c r="F75" s="90"/>
      <c r="G75" s="89"/>
      <c r="H75" s="89"/>
    </row>
    <row r="76" spans="1:8" ht="15.75" x14ac:dyDescent="0.2">
      <c r="A76" s="87"/>
      <c r="B76" s="70"/>
      <c r="C76" s="87"/>
      <c r="D76" s="71"/>
      <c r="E76" s="72"/>
      <c r="F76" s="90"/>
      <c r="G76" s="89"/>
      <c r="H76" s="89"/>
    </row>
    <row r="77" spans="1:8" ht="15.75" x14ac:dyDescent="0.2">
      <c r="A77" s="87"/>
      <c r="B77" s="70"/>
      <c r="C77" s="87"/>
      <c r="D77" s="71"/>
      <c r="E77" s="72"/>
      <c r="F77" s="90"/>
      <c r="G77" s="89"/>
      <c r="H77" s="89"/>
    </row>
    <row r="78" spans="1:8" ht="23.25" customHeight="1" x14ac:dyDescent="0.2">
      <c r="A78" s="91"/>
      <c r="B78" s="91"/>
      <c r="C78" s="91"/>
      <c r="D78" s="92"/>
      <c r="E78" s="92"/>
      <c r="F78" s="75"/>
      <c r="G78" s="92"/>
      <c r="H78" s="92"/>
    </row>
    <row r="79" spans="1:8" ht="98.25" customHeight="1" x14ac:dyDescent="0.2">
      <c r="A79" s="76"/>
      <c r="B79" s="70"/>
      <c r="C79" s="87"/>
      <c r="D79" s="71"/>
      <c r="E79" s="72"/>
      <c r="F79" s="73"/>
      <c r="G79" s="88"/>
      <c r="H79" s="88"/>
    </row>
    <row r="80" spans="1:8" ht="15.75" x14ac:dyDescent="0.2">
      <c r="A80" s="87"/>
      <c r="B80" s="70"/>
      <c r="C80" s="87"/>
      <c r="D80" s="71"/>
      <c r="E80" s="72"/>
      <c r="F80" s="73"/>
      <c r="G80" s="88"/>
      <c r="H80" s="88"/>
    </row>
    <row r="81" spans="1:8" ht="93" customHeight="1" x14ac:dyDescent="0.2">
      <c r="A81" s="87"/>
      <c r="B81" s="70"/>
      <c r="C81" s="87"/>
      <c r="D81" s="71"/>
      <c r="E81" s="72"/>
      <c r="F81" s="73"/>
      <c r="G81" s="88"/>
      <c r="H81" s="88"/>
    </row>
    <row r="82" spans="1:8" ht="67.5" customHeight="1" x14ac:dyDescent="0.2">
      <c r="A82" s="87"/>
      <c r="B82" s="70"/>
      <c r="C82" s="87"/>
      <c r="D82" s="71"/>
      <c r="E82" s="72"/>
      <c r="F82" s="73"/>
      <c r="G82" s="88"/>
      <c r="H82" s="88"/>
    </row>
    <row r="83" spans="1:8" ht="21" customHeight="1" x14ac:dyDescent="0.2">
      <c r="A83" s="91"/>
      <c r="B83" s="91"/>
      <c r="C83" s="91"/>
      <c r="D83" s="92"/>
      <c r="E83" s="92"/>
      <c r="F83" s="75"/>
      <c r="G83" s="92"/>
      <c r="H83" s="92"/>
    </row>
    <row r="84" spans="1:8" ht="40.5" customHeight="1" x14ac:dyDescent="0.2">
      <c r="A84" s="81"/>
      <c r="B84" s="81"/>
      <c r="C84" s="93"/>
      <c r="D84" s="94"/>
      <c r="E84" s="95"/>
      <c r="F84" s="94"/>
      <c r="G84" s="94"/>
      <c r="H84" s="94"/>
    </row>
    <row r="85" spans="1:8" ht="53.25" customHeight="1" x14ac:dyDescent="0.2">
      <c r="A85" s="87"/>
      <c r="B85" s="70"/>
      <c r="C85" s="87"/>
      <c r="D85" s="71"/>
      <c r="E85" s="72"/>
      <c r="F85" s="96"/>
      <c r="G85" s="96"/>
      <c r="H85" s="96"/>
    </row>
    <row r="86" spans="1:8" ht="69.75" customHeight="1" x14ac:dyDescent="0.2">
      <c r="A86" s="87"/>
      <c r="B86" s="70"/>
      <c r="C86" s="87"/>
      <c r="D86" s="96"/>
      <c r="E86" s="72"/>
      <c r="F86" s="96"/>
      <c r="G86" s="96"/>
      <c r="H86" s="96"/>
    </row>
    <row r="87" spans="1:8" ht="91.5" customHeight="1" x14ac:dyDescent="0.2">
      <c r="A87" s="87"/>
      <c r="B87" s="70"/>
      <c r="C87" s="87"/>
      <c r="D87" s="71"/>
      <c r="E87" s="72"/>
      <c r="F87" s="96"/>
      <c r="G87" s="96"/>
      <c r="H87" s="96"/>
    </row>
    <row r="88" spans="1:8" ht="150" customHeight="1" x14ac:dyDescent="0.2">
      <c r="A88" s="87"/>
      <c r="B88" s="70"/>
      <c r="C88" s="87"/>
      <c r="D88" s="96"/>
      <c r="E88" s="72"/>
      <c r="F88" s="96"/>
      <c r="G88" s="96"/>
      <c r="H88" s="96"/>
    </row>
    <row r="89" spans="1:8" ht="21.75" customHeight="1" x14ac:dyDescent="0.2">
      <c r="A89" s="87"/>
      <c r="B89" s="91"/>
      <c r="C89" s="87"/>
      <c r="D89" s="94"/>
      <c r="E89" s="94"/>
      <c r="F89" s="94"/>
      <c r="G89" s="94"/>
      <c r="H89" s="94"/>
    </row>
    <row r="90" spans="1:8" ht="12" customHeight="1" x14ac:dyDescent="0.2">
      <c r="A90" s="87"/>
      <c r="B90" s="91"/>
      <c r="C90" s="87"/>
      <c r="D90" s="94"/>
      <c r="E90" s="94"/>
      <c r="F90" s="94"/>
      <c r="G90" s="94"/>
      <c r="H90" s="94"/>
    </row>
    <row r="91" spans="1:8" ht="8.25" customHeight="1" x14ac:dyDescent="0.2">
      <c r="A91" s="87"/>
      <c r="B91" s="91"/>
      <c r="C91" s="87"/>
      <c r="D91" s="94"/>
      <c r="E91" s="94"/>
      <c r="F91" s="94"/>
      <c r="G91" s="94"/>
      <c r="H91" s="94"/>
    </row>
    <row r="92" spans="1:8" ht="33.75" customHeight="1" x14ac:dyDescent="0.2">
      <c r="A92" s="97"/>
      <c r="B92" s="98"/>
      <c r="C92" s="99"/>
      <c r="D92" s="71"/>
      <c r="E92" s="100"/>
      <c r="F92" s="71"/>
      <c r="G92" s="71"/>
      <c r="H92" s="71"/>
    </row>
    <row r="93" spans="1:8" ht="15.75" x14ac:dyDescent="0.2">
      <c r="A93" s="87"/>
      <c r="B93" s="70"/>
      <c r="C93" s="87"/>
      <c r="D93" s="71"/>
      <c r="E93" s="72"/>
      <c r="F93" s="96"/>
      <c r="G93" s="96"/>
      <c r="H93" s="96"/>
    </row>
    <row r="94" spans="1:8" ht="64.5" customHeight="1" x14ac:dyDescent="0.2">
      <c r="A94" s="87"/>
      <c r="B94" s="70"/>
      <c r="C94" s="87"/>
      <c r="D94" s="71"/>
      <c r="E94" s="72"/>
      <c r="F94" s="96"/>
      <c r="G94" s="96"/>
      <c r="H94" s="96"/>
    </row>
    <row r="95" spans="1:8" ht="18" customHeight="1" x14ac:dyDescent="0.2">
      <c r="A95" s="87"/>
      <c r="B95" s="91"/>
      <c r="C95" s="87"/>
      <c r="D95" s="94"/>
      <c r="E95" s="72"/>
      <c r="F95" s="94"/>
      <c r="G95" s="94"/>
      <c r="H95" s="94"/>
    </row>
    <row r="96" spans="1:8" ht="15.75" x14ac:dyDescent="0.2">
      <c r="A96" s="91"/>
      <c r="B96" s="91"/>
      <c r="C96" s="91"/>
      <c r="D96" s="101"/>
      <c r="E96" s="101"/>
      <c r="F96" s="101"/>
      <c r="G96" s="101"/>
      <c r="H96" s="101"/>
    </row>
    <row r="97" spans="1:8" x14ac:dyDescent="0.2">
      <c r="A97" s="102"/>
      <c r="B97" s="103"/>
      <c r="C97" s="102"/>
      <c r="D97" s="104"/>
      <c r="E97" s="104"/>
      <c r="F97" s="104"/>
      <c r="G97" s="104"/>
      <c r="H97" s="104"/>
    </row>
    <row r="98" spans="1:8" x14ac:dyDescent="0.2">
      <c r="A98" s="102"/>
      <c r="B98" s="102"/>
      <c r="C98" s="102"/>
      <c r="D98" s="105"/>
      <c r="E98" s="106"/>
      <c r="F98" s="105"/>
      <c r="G98" s="105"/>
      <c r="H98" s="105"/>
    </row>
    <row r="99" spans="1:8" x14ac:dyDescent="0.2">
      <c r="A99" s="102"/>
      <c r="B99" s="102"/>
      <c r="C99" s="102"/>
      <c r="D99" s="106"/>
      <c r="E99" s="106"/>
      <c r="F99" s="106"/>
      <c r="G99" s="106"/>
      <c r="H99" s="106"/>
    </row>
    <row r="100" spans="1:8" ht="15.75" x14ac:dyDescent="0.25">
      <c r="A100" s="107"/>
      <c r="B100" s="102"/>
      <c r="C100" s="102"/>
      <c r="D100" s="106"/>
      <c r="E100" s="106"/>
      <c r="F100" s="106"/>
      <c r="G100" s="106"/>
      <c r="H100" s="106"/>
    </row>
  </sheetData>
  <mergeCells count="9">
    <mergeCell ref="A7:A11"/>
    <mergeCell ref="B7:B11"/>
    <mergeCell ref="D1:I1"/>
    <mergeCell ref="B3:G3"/>
    <mergeCell ref="A4:A5"/>
    <mergeCell ref="B4:B5"/>
    <mergeCell ref="C4:C5"/>
    <mergeCell ref="D4:H4"/>
    <mergeCell ref="I4:I5"/>
  </mergeCells>
  <pageMargins left="0.59055118110236227" right="0.27559055118110237" top="0.9055118110236221" bottom="0.15748031496062992" header="0.51181102362204722" footer="0.51181102362204722"/>
  <pageSetup paperSize="9" scale="59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2 к МП.</vt:lpstr>
      <vt:lpstr>Приложение 3</vt:lpstr>
      <vt:lpstr>'Приложение 2 к МП.'!Заголовки_для_печати</vt:lpstr>
      <vt:lpstr>'Приложение 3'!Заголовки_для_печати</vt:lpstr>
      <vt:lpstr>'Приложение 2 к МП.'!Область_печати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Васюкова А.В.</dc:creator>
  <cp:lastModifiedBy>Лавренюк Наталья Викторовна</cp:lastModifiedBy>
  <cp:lastPrinted>2025-08-13T06:13:26Z</cp:lastPrinted>
  <dcterms:created xsi:type="dcterms:W3CDTF">2012-08-17T05:20:48Z</dcterms:created>
  <dcterms:modified xsi:type="dcterms:W3CDTF">2025-08-13T06:14:39Z</dcterms:modified>
</cp:coreProperties>
</file>